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\Dropbox\Vorstand SKA\Homepage\"/>
    </mc:Choice>
  </mc:AlternateContent>
  <xr:revisionPtr revIDLastSave="0" documentId="13_ncr:1_{BC7CBEE9-8B0A-4E00-BDDB-9F255FD27768}" xr6:coauthVersionLast="47" xr6:coauthVersionMax="47" xr10:uidLastSave="{00000000-0000-0000-0000-000000000000}"/>
  <workbookProtection workbookAlgorithmName="SHA-512" workbookHashValue="hQvUkXjle9L54P6/MzDbPOF/BS80vpTT2ln7f1f3qJTSBp3WSGVR19fLs006G19IFPqFuOOoJiCLXoDi+TiidA==" workbookSaltValue="hvT5n8zckIzLECPRWQU8BA==" workbookSpinCount="100000" lockStructure="1"/>
  <bookViews>
    <workbookView xWindow="-108" yWindow="-108" windowWidth="23256" windowHeight="12576" activeTab="2" xr2:uid="{166F4D31-BBE9-4214-A7C4-3BFBFBEE700A}"/>
  </bookViews>
  <sheets>
    <sheet name="Freihand" sheetId="1" r:id="rId1"/>
    <sheet name="Auflage" sheetId="2" r:id="rId2"/>
    <sheet name="Mannschafte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0" i="3" l="1"/>
  <c r="K59" i="3"/>
  <c r="K58" i="3"/>
  <c r="K57" i="3"/>
  <c r="K52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28" i="3"/>
  <c r="K27" i="3"/>
  <c r="K26" i="3"/>
  <c r="K22" i="3"/>
  <c r="K13" i="3"/>
  <c r="K12" i="3"/>
  <c r="K8" i="3"/>
  <c r="K4" i="3"/>
  <c r="K101" i="2"/>
  <c r="K130" i="2"/>
  <c r="K134" i="2"/>
  <c r="K126" i="2"/>
  <c r="K125" i="2"/>
  <c r="K121" i="2"/>
  <c r="K120" i="2"/>
  <c r="K116" i="2"/>
  <c r="K115" i="2"/>
  <c r="K114" i="2"/>
  <c r="K113" i="2"/>
  <c r="K112" i="2"/>
  <c r="K108" i="2"/>
  <c r="K94" i="2"/>
  <c r="K90" i="2"/>
  <c r="K89" i="2"/>
  <c r="K88" i="2"/>
  <c r="K84" i="2"/>
  <c r="K83" i="2"/>
  <c r="K82" i="2"/>
  <c r="K81" i="2"/>
  <c r="K77" i="2"/>
  <c r="K73" i="2"/>
  <c r="K72" i="2"/>
  <c r="K71" i="2"/>
  <c r="K70" i="2"/>
  <c r="K69" i="2"/>
  <c r="K68" i="2"/>
  <c r="K67" i="2"/>
  <c r="K63" i="2"/>
  <c r="K62" i="2"/>
  <c r="K58" i="2"/>
  <c r="K57" i="2"/>
  <c r="K56" i="2"/>
  <c r="K55" i="2"/>
  <c r="K54" i="2"/>
  <c r="K53" i="2"/>
  <c r="K52" i="2"/>
  <c r="K51" i="2"/>
  <c r="K50" i="2"/>
  <c r="K49" i="2"/>
  <c r="K45" i="2"/>
  <c r="K44" i="2"/>
  <c r="K43" i="2"/>
  <c r="K42" i="2"/>
  <c r="K41" i="2"/>
  <c r="K40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4" i="2"/>
  <c r="K13" i="2"/>
  <c r="K12" i="2"/>
  <c r="K11" i="2"/>
  <c r="K10" i="2"/>
  <c r="K9" i="2"/>
  <c r="K5" i="2"/>
  <c r="K4" i="2"/>
  <c r="K89" i="1"/>
  <c r="K88" i="1"/>
  <c r="K87" i="1"/>
  <c r="K83" i="1"/>
  <c r="K82" i="1"/>
  <c r="K81" i="1"/>
  <c r="K80" i="1"/>
  <c r="K79" i="1"/>
  <c r="K78" i="1"/>
  <c r="K77" i="1"/>
  <c r="K73" i="1"/>
  <c r="K72" i="1"/>
  <c r="K71" i="1"/>
  <c r="K70" i="1"/>
  <c r="K66" i="1"/>
  <c r="K65" i="1"/>
  <c r="K64" i="1"/>
  <c r="K60" i="1"/>
  <c r="K59" i="1"/>
  <c r="K48" i="1"/>
  <c r="K41" i="1"/>
  <c r="K40" i="1"/>
  <c r="K39" i="1"/>
  <c r="K38" i="1"/>
  <c r="K34" i="1"/>
  <c r="K33" i="1"/>
  <c r="K32" i="1"/>
  <c r="K28" i="1"/>
  <c r="K27" i="1"/>
  <c r="K23" i="1"/>
  <c r="K22" i="1"/>
  <c r="K18" i="1"/>
  <c r="K14" i="1"/>
  <c r="K10" i="1"/>
  <c r="K9" i="1"/>
  <c r="K5" i="1"/>
  <c r="K4" i="1"/>
</calcChain>
</file>

<file path=xl/sharedStrings.xml><?xml version="1.0" encoding="utf-8"?>
<sst xmlns="http://schemas.openxmlformats.org/spreadsheetml/2006/main" count="1129" uniqueCount="199">
  <si>
    <t>Platz</t>
  </si>
  <si>
    <t>Einzelwertung</t>
  </si>
  <si>
    <t>LG Schüler männlich /20</t>
  </si>
  <si>
    <t>RWK</t>
  </si>
  <si>
    <t>Name</t>
  </si>
  <si>
    <t>Jahrgang</t>
  </si>
  <si>
    <t>Verein</t>
  </si>
  <si>
    <t>1.</t>
  </si>
  <si>
    <t>2.</t>
  </si>
  <si>
    <t>3.</t>
  </si>
  <si>
    <t>4.</t>
  </si>
  <si>
    <t>5.</t>
  </si>
  <si>
    <t>6.</t>
  </si>
  <si>
    <t>Summe</t>
  </si>
  <si>
    <t>Lenze Nick</t>
  </si>
  <si>
    <t>SSG St. Seb. Balve</t>
  </si>
  <si>
    <t>LG Schüler weiblich /21</t>
  </si>
  <si>
    <t>Brosch, Friederike</t>
  </si>
  <si>
    <t>Schrimpf, Nicole</t>
  </si>
  <si>
    <t>LG Jugend männlich/30</t>
  </si>
  <si>
    <t>Weißmüller Joel</t>
  </si>
  <si>
    <t>LG Junioren B/ 42</t>
  </si>
  <si>
    <t>Valera-Soldan Cederic</t>
  </si>
  <si>
    <t>LG Junioren A/40</t>
  </si>
  <si>
    <t>Loesaus Louis</t>
  </si>
  <si>
    <t>LG Juniorinnen A/41</t>
  </si>
  <si>
    <t>Artz Adina</t>
  </si>
  <si>
    <t>LG Damen 1/ 11</t>
  </si>
  <si>
    <t>Finking, Lisa</t>
  </si>
  <si>
    <t>Ernst, Jasmin</t>
  </si>
  <si>
    <t>LG Herren 1/ 10</t>
  </si>
  <si>
    <t>Buzilowski, Dominik</t>
  </si>
  <si>
    <t>Schumann, Maximilian</t>
  </si>
  <si>
    <t>St. Hub. Stemel</t>
  </si>
  <si>
    <t>Redder, Maurice</t>
  </si>
  <si>
    <t>SSG Suttrop</t>
  </si>
  <si>
    <t>LP</t>
  </si>
  <si>
    <t>Lichtpistole</t>
  </si>
  <si>
    <t xml:space="preserve">LP Licht </t>
  </si>
  <si>
    <t xml:space="preserve">Brosch Helge </t>
  </si>
  <si>
    <t xml:space="preserve">SSG Balve </t>
  </si>
  <si>
    <t>LP Licht Auflage</t>
  </si>
  <si>
    <t>uft</t>
  </si>
  <si>
    <t>LP Jugend männlich</t>
  </si>
  <si>
    <t>Spenner Franke</t>
  </si>
  <si>
    <t>SSG Balve</t>
  </si>
  <si>
    <t xml:space="preserve">  </t>
  </si>
  <si>
    <t>LP Herren 1</t>
  </si>
  <si>
    <t>Mimberg, Lukas   2</t>
  </si>
  <si>
    <t>BSG Belecke</t>
  </si>
  <si>
    <t>Geiger, Markus</t>
  </si>
  <si>
    <t>LP Damen 3</t>
  </si>
  <si>
    <t>Herrmann, Heike</t>
  </si>
  <si>
    <t>SSG Hirschberg</t>
  </si>
  <si>
    <t>Risse, Iris</t>
  </si>
  <si>
    <t>Mund, Veronika</t>
  </si>
  <si>
    <t>LP Herren 3</t>
  </si>
  <si>
    <t>Borghoff, Georg   1</t>
  </si>
  <si>
    <t>Bartholomeizik, Harald   2</t>
  </si>
  <si>
    <t>Mimberg, Andreas   1</t>
  </si>
  <si>
    <t>Kurth, Andre</t>
  </si>
  <si>
    <t>SSG Rumbeck</t>
  </si>
  <si>
    <t>Farke, Andreas    1</t>
  </si>
  <si>
    <t>Frigger, Andreas</t>
  </si>
  <si>
    <t>Artz Michael</t>
  </si>
  <si>
    <t>LP Damen 4</t>
  </si>
  <si>
    <t>Senger, Alexa</t>
  </si>
  <si>
    <t>Düwel, Claudia</t>
  </si>
  <si>
    <t>Pokal</t>
  </si>
  <si>
    <t>1. Platz</t>
  </si>
  <si>
    <t>2. Platz</t>
  </si>
  <si>
    <t>3. Platz</t>
  </si>
  <si>
    <t>Medallie</t>
  </si>
  <si>
    <t>Luftpistole</t>
  </si>
  <si>
    <t>Luftgewehr</t>
  </si>
  <si>
    <t>LG Damen/ 11</t>
  </si>
  <si>
    <t>Koch, Susanne      1</t>
  </si>
  <si>
    <t>Henke, Ivonne</t>
  </si>
  <si>
    <t>SSG Belecke</t>
  </si>
  <si>
    <t>LG Herren /10</t>
  </si>
  <si>
    <t>Jonen Michael     2</t>
  </si>
  <si>
    <t>Loesaus, Carsten</t>
  </si>
  <si>
    <t>SSG Hachen</t>
  </si>
  <si>
    <t>Steffen Christian</t>
  </si>
  <si>
    <t>SSG Echthausen</t>
  </si>
  <si>
    <t>Mill, Denis        1</t>
  </si>
  <si>
    <t>von der Gönne, Sascha</t>
  </si>
  <si>
    <t>SSG St. Martinus Hellefeld</t>
  </si>
  <si>
    <t>Töppler, Christian</t>
  </si>
  <si>
    <t>SB Sichtigvor</t>
  </si>
  <si>
    <t>LG Senioren1 /70</t>
  </si>
  <si>
    <t>Mimberg, Andreas     1</t>
  </si>
  <si>
    <t>Ernst, Christian    2</t>
  </si>
  <si>
    <t>Albert, Klaus      1</t>
  </si>
  <si>
    <t>SSC Wimbern</t>
  </si>
  <si>
    <t>Linhoff, Hubert       1</t>
  </si>
  <si>
    <t>Farke, Andreas      1</t>
  </si>
  <si>
    <t>Böhm, Christoph</t>
  </si>
  <si>
    <t>Borghoff, Georg     1</t>
  </si>
  <si>
    <t>Gutland, Peter     1</t>
  </si>
  <si>
    <t>Ronnacker, Peter    1</t>
  </si>
  <si>
    <t>Visser, Klaus</t>
  </si>
  <si>
    <t>St. Joh. Bap. Neheim</t>
  </si>
  <si>
    <t>Wiggeshoff, Udo     2</t>
  </si>
  <si>
    <t>Nemitz, Oliver    1</t>
  </si>
  <si>
    <t>Schumacher, Stefan    2</t>
  </si>
  <si>
    <t>Hecking, Uwe      2</t>
  </si>
  <si>
    <t>Zimmermann, Michael   2</t>
  </si>
  <si>
    <t>Spitzenberger, Edgar</t>
  </si>
  <si>
    <t>Zimmermann, Sascha</t>
  </si>
  <si>
    <t>Lehmann, Michael   1</t>
  </si>
  <si>
    <t>Weber, Stefan</t>
  </si>
  <si>
    <t>LG Seniorinnen1 /71</t>
  </si>
  <si>
    <t>Berle, Beatrix</t>
  </si>
  <si>
    <t>Mimberg, Petra      2</t>
  </si>
  <si>
    <t>Jäsch, Astrid</t>
  </si>
  <si>
    <t>Pieper, Myriam     2</t>
  </si>
  <si>
    <t>Quante, Iris</t>
  </si>
  <si>
    <t>Lache, Diana</t>
  </si>
  <si>
    <t>LG Senioren 2/ 72</t>
  </si>
  <si>
    <t xml:space="preserve">Berle, Jürgen </t>
  </si>
  <si>
    <t>Jonen, Norbert    2</t>
  </si>
  <si>
    <t>Sauer, Alfons</t>
  </si>
  <si>
    <t>Koppecki Siegmund       1</t>
  </si>
  <si>
    <t>Starck, Hans Jürgen</t>
  </si>
  <si>
    <t>Jolly, Claude</t>
  </si>
  <si>
    <t>BSG Arnsberg</t>
  </si>
  <si>
    <t>Linsel, Uwe</t>
  </si>
  <si>
    <t>Wälter, Klaus</t>
  </si>
  <si>
    <t>Mues, Armin    2</t>
  </si>
  <si>
    <t>Nickel, Frank       2</t>
  </si>
  <si>
    <t>LG Seniorinnen 2 / 73</t>
  </si>
  <si>
    <t>Jonen, Maria     2</t>
  </si>
  <si>
    <t>Backs, Regis      2</t>
  </si>
  <si>
    <t>LG Senioren 3/ 74</t>
  </si>
  <si>
    <t>Neuhaus, Dieter       1</t>
  </si>
  <si>
    <t>Stachowicz, Alfred</t>
  </si>
  <si>
    <t>Steffen, Cajus-Chrachus</t>
  </si>
  <si>
    <t>Zimpel Hans-Jürgen</t>
  </si>
  <si>
    <t>Stemke, Erhard     1</t>
  </si>
  <si>
    <t>Keuthe, Karl-Heinz    2</t>
  </si>
  <si>
    <t>Blume, Andreas</t>
  </si>
  <si>
    <t>LG Seniorinnen 3/ 75</t>
  </si>
  <si>
    <t>Stachowicz, Renate</t>
  </si>
  <si>
    <t>LG Senioren 4/ 76</t>
  </si>
  <si>
    <t xml:space="preserve">Wilmes, Heinz </t>
  </si>
  <si>
    <t xml:space="preserve">Schweighöfer, Rudolf </t>
  </si>
  <si>
    <t>Leuschner, Bernd     1</t>
  </si>
  <si>
    <t>Peetz, Heinz-Willi</t>
  </si>
  <si>
    <t>LG Senioren 5/ 78</t>
  </si>
  <si>
    <t>Runte, Dieter    1</t>
  </si>
  <si>
    <t>Diemar, Antonius</t>
  </si>
  <si>
    <t xml:space="preserve">Maatz, Alfred </t>
  </si>
  <si>
    <t>LG Seniorinnen 5/ 79</t>
  </si>
  <si>
    <t>Runte, Alice     1</t>
  </si>
  <si>
    <t>LP Senioren 1 Auflage 70</t>
  </si>
  <si>
    <t>Effinier, Thierry</t>
  </si>
  <si>
    <t>SSG Oeventrop</t>
  </si>
  <si>
    <t>LP Seniorinnen 1 Auflage 71</t>
  </si>
  <si>
    <t>Mimberg, Petra</t>
  </si>
  <si>
    <t>Mund, Veronica</t>
  </si>
  <si>
    <t>Jolly, Antje</t>
  </si>
  <si>
    <t>Zöllner, Barbara</t>
  </si>
  <si>
    <t>LP Senioren 2 Auflage 72</t>
  </si>
  <si>
    <t>Berle, Jürgen</t>
  </si>
  <si>
    <t>LP Senioren 3 Auflage 74</t>
  </si>
  <si>
    <t>Kinze, Rainer</t>
  </si>
  <si>
    <t>Raseke, Harald</t>
  </si>
  <si>
    <t>LP Senioren 5 Auflage 76</t>
  </si>
  <si>
    <t>Klatecki, Peter</t>
  </si>
  <si>
    <t>LP Seniorinnen 3 Auflage 75</t>
  </si>
  <si>
    <t>Bazilowski, Regina</t>
  </si>
  <si>
    <t>Luftgewehr Auflage</t>
  </si>
  <si>
    <t>Lichtpisole Auflage</t>
  </si>
  <si>
    <t>Luftpistole Auflage</t>
  </si>
  <si>
    <t>8x  für Platz 1,2,3 Medallien</t>
  </si>
  <si>
    <t>1x Pokal</t>
  </si>
  <si>
    <t>Mannschaftswertung</t>
  </si>
  <si>
    <t xml:space="preserve">LG Schüler </t>
  </si>
  <si>
    <t>Pokale</t>
  </si>
  <si>
    <t>Gruppe</t>
  </si>
  <si>
    <t>LG Jugend</t>
  </si>
  <si>
    <t xml:space="preserve">LG Herren </t>
  </si>
  <si>
    <t xml:space="preserve">LP Damen </t>
  </si>
  <si>
    <t>LP Herren</t>
  </si>
  <si>
    <t>BSG Belecke 1</t>
  </si>
  <si>
    <t>BSG Belecke 2</t>
  </si>
  <si>
    <t>LG A</t>
  </si>
  <si>
    <t>SSG St. Seb. Balve 1</t>
  </si>
  <si>
    <t>SSG St. Seb. Balve 2</t>
  </si>
  <si>
    <t>SSG Belecke 1</t>
  </si>
  <si>
    <t>SSG Wimbern1</t>
  </si>
  <si>
    <t>St. Hub. Stemel 1</t>
  </si>
  <si>
    <t>St. Hub. Stemel 2</t>
  </si>
  <si>
    <t>SSG Belecke 2</t>
  </si>
  <si>
    <t>LG A Damen</t>
  </si>
  <si>
    <t>SSG Wimbern2</t>
  </si>
  <si>
    <t xml:space="preserve">LP Auflage </t>
  </si>
  <si>
    <t xml:space="preserve">insgesamt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</si>
</sst>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b/>
      <sz val="18"/>
      <color rgb="FF000000"/>
      <name val="Calibri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rgb="FFFF0000"/>
        <bgColor indexed="3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1" xfId="1" applyFont="1" applyBorder="1" applyAlignment="1">
      <alignment horizontal="center" textRotation="90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1" fillId="0" borderId="2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4" xfId="1" applyFont="1" applyBorder="1"/>
    <xf numFmtId="0" fontId="1" fillId="0" borderId="5" xfId="1" applyBorder="1" applyAlignment="1">
      <alignment horizontal="center" vertical="center"/>
    </xf>
    <xf numFmtId="0" fontId="1" fillId="0" borderId="5" xfId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1" fillId="0" borderId="1" xfId="1" applyBorder="1"/>
    <xf numFmtId="0" fontId="1" fillId="0" borderId="5" xfId="1" applyBorder="1"/>
    <xf numFmtId="0" fontId="1" fillId="0" borderId="3" xfId="1" applyBorder="1"/>
    <xf numFmtId="0" fontId="2" fillId="0" borderId="3" xfId="1" applyFont="1" applyBorder="1" applyAlignment="1">
      <alignment horizontal="center" textRotation="90"/>
    </xf>
    <xf numFmtId="0" fontId="2" fillId="2" borderId="5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left"/>
    </xf>
    <xf numFmtId="0" fontId="2" fillId="0" borderId="5" xfId="1" applyFont="1" applyBorder="1" applyAlignment="1">
      <alignment horizontal="center" textRotation="90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/>
    </xf>
    <xf numFmtId="0" fontId="3" fillId="0" borderId="1" xfId="1" applyFont="1" applyBorder="1"/>
    <xf numFmtId="0" fontId="3" fillId="0" borderId="0" xfId="1" applyFont="1"/>
    <xf numFmtId="0" fontId="1" fillId="0" borderId="0" xfId="1"/>
    <xf numFmtId="164" fontId="1" fillId="0" borderId="1" xfId="1" applyNumberFormat="1" applyBorder="1"/>
    <xf numFmtId="0" fontId="2" fillId="0" borderId="0" xfId="1" applyFont="1"/>
    <xf numFmtId="0" fontId="4" fillId="0" borderId="0" xfId="1" applyFont="1"/>
    <xf numFmtId="0" fontId="2" fillId="0" borderId="2" xfId="1" applyFont="1" applyBorder="1" applyAlignment="1">
      <alignment horizontal="center" textRotation="90"/>
    </xf>
    <xf numFmtId="2" fontId="1" fillId="0" borderId="0" xfId="1" applyNumberFormat="1"/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/>
    </xf>
    <xf numFmtId="0" fontId="1" fillId="0" borderId="8" xfId="1" applyBorder="1"/>
    <xf numFmtId="0" fontId="2" fillId="0" borderId="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/>
    </xf>
    <xf numFmtId="0" fontId="1" fillId="0" borderId="4" xfId="1" applyBorder="1"/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1" applyAlignment="1">
      <alignment horizontal="center"/>
    </xf>
    <xf numFmtId="0" fontId="6" fillId="0" borderId="0" xfId="0" applyFont="1"/>
    <xf numFmtId="0" fontId="7" fillId="0" borderId="0" xfId="1" applyFont="1"/>
    <xf numFmtId="164" fontId="2" fillId="0" borderId="2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/>
    </xf>
    <xf numFmtId="0" fontId="2" fillId="0" borderId="2" xfId="1" applyFont="1" applyBorder="1"/>
    <xf numFmtId="0" fontId="1" fillId="0" borderId="9" xfId="1" applyBorder="1"/>
    <xf numFmtId="0" fontId="1" fillId="0" borderId="2" xfId="1" applyBorder="1"/>
    <xf numFmtId="0" fontId="2" fillId="0" borderId="5" xfId="1" applyFont="1" applyBorder="1"/>
    <xf numFmtId="0" fontId="1" fillId="0" borderId="10" xfId="1" applyBorder="1"/>
    <xf numFmtId="0" fontId="1" fillId="0" borderId="11" xfId="1" applyBorder="1"/>
    <xf numFmtId="164" fontId="1" fillId="0" borderId="0" xfId="1" applyNumberFormat="1"/>
    <xf numFmtId="0" fontId="2" fillId="0" borderId="2" xfId="1" applyFont="1" applyBorder="1" applyAlignment="1">
      <alignment horizontal="center"/>
    </xf>
    <xf numFmtId="0" fontId="2" fillId="0" borderId="7" xfId="1" applyFont="1" applyBorder="1"/>
    <xf numFmtId="0" fontId="1" fillId="0" borderId="3" xfId="1" applyBorder="1" applyAlignment="1">
      <alignment horizontal="center"/>
    </xf>
    <xf numFmtId="164" fontId="1" fillId="0" borderId="2" xfId="1" applyNumberFormat="1" applyBorder="1"/>
    <xf numFmtId="164" fontId="2" fillId="0" borderId="7" xfId="1" applyNumberFormat="1" applyFont="1" applyBorder="1" applyAlignment="1">
      <alignment horizontal="center" vertical="center"/>
    </xf>
    <xf numFmtId="164" fontId="2" fillId="0" borderId="8" xfId="1" applyNumberFormat="1" applyFont="1" applyBorder="1" applyAlignment="1">
      <alignment horizontal="center"/>
    </xf>
    <xf numFmtId="164" fontId="1" fillId="0" borderId="8" xfId="1" applyNumberFormat="1" applyBorder="1"/>
    <xf numFmtId="164" fontId="1" fillId="0" borderId="6" xfId="1" applyNumberFormat="1" applyBorder="1"/>
    <xf numFmtId="164" fontId="2" fillId="0" borderId="6" xfId="1" applyNumberFormat="1" applyFont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/>
    </xf>
    <xf numFmtId="164" fontId="1" fillId="0" borderId="4" xfId="1" applyNumberFormat="1" applyBorder="1"/>
    <xf numFmtId="164" fontId="1" fillId="0" borderId="7" xfId="1" applyNumberFormat="1" applyBorder="1"/>
    <xf numFmtId="2" fontId="1" fillId="0" borderId="2" xfId="1" applyNumberFormat="1" applyBorder="1"/>
    <xf numFmtId="0" fontId="1" fillId="0" borderId="6" xfId="1" applyBorder="1"/>
    <xf numFmtId="0" fontId="2" fillId="3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left"/>
    </xf>
    <xf numFmtId="0" fontId="1" fillId="0" borderId="6" xfId="1" applyBorder="1" applyAlignment="1">
      <alignment horizontal="center" vertical="center"/>
    </xf>
    <xf numFmtId="0" fontId="2" fillId="0" borderId="1" xfId="1" applyFont="1" applyBorder="1" applyAlignment="1">
      <alignment horizontal="center" textRotation="90"/>
    </xf>
    <xf numFmtId="0" fontId="2" fillId="2" borderId="1" xfId="1" applyFont="1" applyFill="1" applyBorder="1" applyAlignment="1">
      <alignment horizontal="left"/>
    </xf>
    <xf numFmtId="0" fontId="2" fillId="2" borderId="5" xfId="1" applyFont="1" applyFill="1" applyBorder="1" applyAlignment="1">
      <alignment horizontal="left"/>
    </xf>
    <xf numFmtId="0" fontId="2" fillId="0" borderId="2" xfId="1" applyFont="1" applyBorder="1" applyAlignment="1">
      <alignment horizontal="center" textRotation="90"/>
    </xf>
    <xf numFmtId="0" fontId="2" fillId="0" borderId="5" xfId="1" applyFont="1" applyBorder="1" applyAlignment="1">
      <alignment horizontal="center" textRotation="90"/>
    </xf>
    <xf numFmtId="0" fontId="2" fillId="4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left"/>
    </xf>
  </cellXfs>
  <cellStyles count="2">
    <cellStyle name="Excel Built-in Normal" xfId="1" xr:uid="{54C14BBC-2CB5-4D27-B659-7B8EB7008067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0FC79-6D8C-47E4-B775-D6FA9A94D19E}">
  <dimension ref="A1:P89"/>
  <sheetViews>
    <sheetView topLeftCell="C39" zoomScaleNormal="100" workbookViewId="0">
      <selection activeCell="D56" sqref="D56"/>
    </sheetView>
  </sheetViews>
  <sheetFormatPr baseColWidth="10" defaultRowHeight="14.4" x14ac:dyDescent="0.3"/>
  <cols>
    <col min="1" max="1" width="4.44140625" customWidth="1"/>
    <col min="2" max="2" width="23.109375" customWidth="1"/>
    <col min="3" max="3" width="8.109375" customWidth="1"/>
    <col min="4" max="4" width="23.21875" customWidth="1"/>
    <col min="12" max="15" width="11.5546875" style="6"/>
    <col min="257" max="257" width="4.44140625" customWidth="1"/>
    <col min="258" max="258" width="23.109375" customWidth="1"/>
    <col min="259" max="259" width="8.109375" customWidth="1"/>
    <col min="260" max="260" width="23.21875" customWidth="1"/>
    <col min="513" max="513" width="4.44140625" customWidth="1"/>
    <col min="514" max="514" width="23.109375" customWidth="1"/>
    <col min="515" max="515" width="8.109375" customWidth="1"/>
    <col min="516" max="516" width="23.21875" customWidth="1"/>
    <col min="769" max="769" width="4.44140625" customWidth="1"/>
    <col min="770" max="770" width="23.109375" customWidth="1"/>
    <col min="771" max="771" width="8.109375" customWidth="1"/>
    <col min="772" max="772" width="23.21875" customWidth="1"/>
    <col min="1025" max="1025" width="4.44140625" customWidth="1"/>
    <col min="1026" max="1026" width="23.109375" customWidth="1"/>
    <col min="1027" max="1027" width="8.109375" customWidth="1"/>
    <col min="1028" max="1028" width="23.21875" customWidth="1"/>
    <col min="1281" max="1281" width="4.44140625" customWidth="1"/>
    <col min="1282" max="1282" width="23.109375" customWidth="1"/>
    <col min="1283" max="1283" width="8.109375" customWidth="1"/>
    <col min="1284" max="1284" width="23.21875" customWidth="1"/>
    <col min="1537" max="1537" width="4.44140625" customWidth="1"/>
    <col min="1538" max="1538" width="23.109375" customWidth="1"/>
    <col min="1539" max="1539" width="8.109375" customWidth="1"/>
    <col min="1540" max="1540" width="23.21875" customWidth="1"/>
    <col min="1793" max="1793" width="4.44140625" customWidth="1"/>
    <col min="1794" max="1794" width="23.109375" customWidth="1"/>
    <col min="1795" max="1795" width="8.109375" customWidth="1"/>
    <col min="1796" max="1796" width="23.21875" customWidth="1"/>
    <col min="2049" max="2049" width="4.44140625" customWidth="1"/>
    <col min="2050" max="2050" width="23.109375" customWidth="1"/>
    <col min="2051" max="2051" width="8.109375" customWidth="1"/>
    <col min="2052" max="2052" width="23.21875" customWidth="1"/>
    <col min="2305" max="2305" width="4.44140625" customWidth="1"/>
    <col min="2306" max="2306" width="23.109375" customWidth="1"/>
    <col min="2307" max="2307" width="8.109375" customWidth="1"/>
    <col min="2308" max="2308" width="23.21875" customWidth="1"/>
    <col min="2561" max="2561" width="4.44140625" customWidth="1"/>
    <col min="2562" max="2562" width="23.109375" customWidth="1"/>
    <col min="2563" max="2563" width="8.109375" customWidth="1"/>
    <col min="2564" max="2564" width="23.21875" customWidth="1"/>
    <col min="2817" max="2817" width="4.44140625" customWidth="1"/>
    <col min="2818" max="2818" width="23.109375" customWidth="1"/>
    <col min="2819" max="2819" width="8.109375" customWidth="1"/>
    <col min="2820" max="2820" width="23.21875" customWidth="1"/>
    <col min="3073" max="3073" width="4.44140625" customWidth="1"/>
    <col min="3074" max="3074" width="23.109375" customWidth="1"/>
    <col min="3075" max="3075" width="8.109375" customWidth="1"/>
    <col min="3076" max="3076" width="23.21875" customWidth="1"/>
    <col min="3329" max="3329" width="4.44140625" customWidth="1"/>
    <col min="3330" max="3330" width="23.109375" customWidth="1"/>
    <col min="3331" max="3331" width="8.109375" customWidth="1"/>
    <col min="3332" max="3332" width="23.21875" customWidth="1"/>
    <col min="3585" max="3585" width="4.44140625" customWidth="1"/>
    <col min="3586" max="3586" width="23.109375" customWidth="1"/>
    <col min="3587" max="3587" width="8.109375" customWidth="1"/>
    <col min="3588" max="3588" width="23.21875" customWidth="1"/>
    <col min="3841" max="3841" width="4.44140625" customWidth="1"/>
    <col min="3842" max="3842" width="23.109375" customWidth="1"/>
    <col min="3843" max="3843" width="8.109375" customWidth="1"/>
    <col min="3844" max="3844" width="23.21875" customWidth="1"/>
    <col min="4097" max="4097" width="4.44140625" customWidth="1"/>
    <col min="4098" max="4098" width="23.109375" customWidth="1"/>
    <col min="4099" max="4099" width="8.109375" customWidth="1"/>
    <col min="4100" max="4100" width="23.21875" customWidth="1"/>
    <col min="4353" max="4353" width="4.44140625" customWidth="1"/>
    <col min="4354" max="4354" width="23.109375" customWidth="1"/>
    <col min="4355" max="4355" width="8.109375" customWidth="1"/>
    <col min="4356" max="4356" width="23.21875" customWidth="1"/>
    <col min="4609" max="4609" width="4.44140625" customWidth="1"/>
    <col min="4610" max="4610" width="23.109375" customWidth="1"/>
    <col min="4611" max="4611" width="8.109375" customWidth="1"/>
    <col min="4612" max="4612" width="23.21875" customWidth="1"/>
    <col min="4865" max="4865" width="4.44140625" customWidth="1"/>
    <col min="4866" max="4866" width="23.109375" customWidth="1"/>
    <col min="4867" max="4867" width="8.109375" customWidth="1"/>
    <col min="4868" max="4868" width="23.21875" customWidth="1"/>
    <col min="5121" max="5121" width="4.44140625" customWidth="1"/>
    <col min="5122" max="5122" width="23.109375" customWidth="1"/>
    <col min="5123" max="5123" width="8.109375" customWidth="1"/>
    <col min="5124" max="5124" width="23.21875" customWidth="1"/>
    <col min="5377" max="5377" width="4.44140625" customWidth="1"/>
    <col min="5378" max="5378" width="23.109375" customWidth="1"/>
    <col min="5379" max="5379" width="8.109375" customWidth="1"/>
    <col min="5380" max="5380" width="23.21875" customWidth="1"/>
    <col min="5633" max="5633" width="4.44140625" customWidth="1"/>
    <col min="5634" max="5634" width="23.109375" customWidth="1"/>
    <col min="5635" max="5635" width="8.109375" customWidth="1"/>
    <col min="5636" max="5636" width="23.21875" customWidth="1"/>
    <col min="5889" max="5889" width="4.44140625" customWidth="1"/>
    <col min="5890" max="5890" width="23.109375" customWidth="1"/>
    <col min="5891" max="5891" width="8.109375" customWidth="1"/>
    <col min="5892" max="5892" width="23.21875" customWidth="1"/>
    <col min="6145" max="6145" width="4.44140625" customWidth="1"/>
    <col min="6146" max="6146" width="23.109375" customWidth="1"/>
    <col min="6147" max="6147" width="8.109375" customWidth="1"/>
    <col min="6148" max="6148" width="23.21875" customWidth="1"/>
    <col min="6401" max="6401" width="4.44140625" customWidth="1"/>
    <col min="6402" max="6402" width="23.109375" customWidth="1"/>
    <col min="6403" max="6403" width="8.109375" customWidth="1"/>
    <col min="6404" max="6404" width="23.21875" customWidth="1"/>
    <col min="6657" max="6657" width="4.44140625" customWidth="1"/>
    <col min="6658" max="6658" width="23.109375" customWidth="1"/>
    <col min="6659" max="6659" width="8.109375" customWidth="1"/>
    <col min="6660" max="6660" width="23.21875" customWidth="1"/>
    <col min="6913" max="6913" width="4.44140625" customWidth="1"/>
    <col min="6914" max="6914" width="23.109375" customWidth="1"/>
    <col min="6915" max="6915" width="8.109375" customWidth="1"/>
    <col min="6916" max="6916" width="23.21875" customWidth="1"/>
    <col min="7169" max="7169" width="4.44140625" customWidth="1"/>
    <col min="7170" max="7170" width="23.109375" customWidth="1"/>
    <col min="7171" max="7171" width="8.109375" customWidth="1"/>
    <col min="7172" max="7172" width="23.21875" customWidth="1"/>
    <col min="7425" max="7425" width="4.44140625" customWidth="1"/>
    <col min="7426" max="7426" width="23.109375" customWidth="1"/>
    <col min="7427" max="7427" width="8.109375" customWidth="1"/>
    <col min="7428" max="7428" width="23.21875" customWidth="1"/>
    <col min="7681" max="7681" width="4.44140625" customWidth="1"/>
    <col min="7682" max="7682" width="23.109375" customWidth="1"/>
    <col min="7683" max="7683" width="8.109375" customWidth="1"/>
    <col min="7684" max="7684" width="23.21875" customWidth="1"/>
    <col min="7937" max="7937" width="4.44140625" customWidth="1"/>
    <col min="7938" max="7938" width="23.109375" customWidth="1"/>
    <col min="7939" max="7939" width="8.109375" customWidth="1"/>
    <col min="7940" max="7940" width="23.21875" customWidth="1"/>
    <col min="8193" max="8193" width="4.44140625" customWidth="1"/>
    <col min="8194" max="8194" width="23.109375" customWidth="1"/>
    <col min="8195" max="8195" width="8.109375" customWidth="1"/>
    <col min="8196" max="8196" width="23.21875" customWidth="1"/>
    <col min="8449" max="8449" width="4.44140625" customWidth="1"/>
    <col min="8450" max="8450" width="23.109375" customWidth="1"/>
    <col min="8451" max="8451" width="8.109375" customWidth="1"/>
    <col min="8452" max="8452" width="23.21875" customWidth="1"/>
    <col min="8705" max="8705" width="4.44140625" customWidth="1"/>
    <col min="8706" max="8706" width="23.109375" customWidth="1"/>
    <col min="8707" max="8707" width="8.109375" customWidth="1"/>
    <col min="8708" max="8708" width="23.21875" customWidth="1"/>
    <col min="8961" max="8961" width="4.44140625" customWidth="1"/>
    <col min="8962" max="8962" width="23.109375" customWidth="1"/>
    <col min="8963" max="8963" width="8.109375" customWidth="1"/>
    <col min="8964" max="8964" width="23.21875" customWidth="1"/>
    <col min="9217" max="9217" width="4.44140625" customWidth="1"/>
    <col min="9218" max="9218" width="23.109375" customWidth="1"/>
    <col min="9219" max="9219" width="8.109375" customWidth="1"/>
    <col min="9220" max="9220" width="23.21875" customWidth="1"/>
    <col min="9473" max="9473" width="4.44140625" customWidth="1"/>
    <col min="9474" max="9474" width="23.109375" customWidth="1"/>
    <col min="9475" max="9475" width="8.109375" customWidth="1"/>
    <col min="9476" max="9476" width="23.21875" customWidth="1"/>
    <col min="9729" max="9729" width="4.44140625" customWidth="1"/>
    <col min="9730" max="9730" width="23.109375" customWidth="1"/>
    <col min="9731" max="9731" width="8.109375" customWidth="1"/>
    <col min="9732" max="9732" width="23.21875" customWidth="1"/>
    <col min="9985" max="9985" width="4.44140625" customWidth="1"/>
    <col min="9986" max="9986" width="23.109375" customWidth="1"/>
    <col min="9987" max="9987" width="8.109375" customWidth="1"/>
    <col min="9988" max="9988" width="23.21875" customWidth="1"/>
    <col min="10241" max="10241" width="4.44140625" customWidth="1"/>
    <col min="10242" max="10242" width="23.109375" customWidth="1"/>
    <col min="10243" max="10243" width="8.109375" customWidth="1"/>
    <col min="10244" max="10244" width="23.21875" customWidth="1"/>
    <col min="10497" max="10497" width="4.44140625" customWidth="1"/>
    <col min="10498" max="10498" width="23.109375" customWidth="1"/>
    <col min="10499" max="10499" width="8.109375" customWidth="1"/>
    <col min="10500" max="10500" width="23.21875" customWidth="1"/>
    <col min="10753" max="10753" width="4.44140625" customWidth="1"/>
    <col min="10754" max="10754" width="23.109375" customWidth="1"/>
    <col min="10755" max="10755" width="8.109375" customWidth="1"/>
    <col min="10756" max="10756" width="23.21875" customWidth="1"/>
    <col min="11009" max="11009" width="4.44140625" customWidth="1"/>
    <col min="11010" max="11010" width="23.109375" customWidth="1"/>
    <col min="11011" max="11011" width="8.109375" customWidth="1"/>
    <col min="11012" max="11012" width="23.21875" customWidth="1"/>
    <col min="11265" max="11265" width="4.44140625" customWidth="1"/>
    <col min="11266" max="11266" width="23.109375" customWidth="1"/>
    <col min="11267" max="11267" width="8.109375" customWidth="1"/>
    <col min="11268" max="11268" width="23.21875" customWidth="1"/>
    <col min="11521" max="11521" width="4.44140625" customWidth="1"/>
    <col min="11522" max="11522" width="23.109375" customWidth="1"/>
    <col min="11523" max="11523" width="8.109375" customWidth="1"/>
    <col min="11524" max="11524" width="23.21875" customWidth="1"/>
    <col min="11777" max="11777" width="4.44140625" customWidth="1"/>
    <col min="11778" max="11778" width="23.109375" customWidth="1"/>
    <col min="11779" max="11779" width="8.109375" customWidth="1"/>
    <col min="11780" max="11780" width="23.21875" customWidth="1"/>
    <col min="12033" max="12033" width="4.44140625" customWidth="1"/>
    <col min="12034" max="12034" width="23.109375" customWidth="1"/>
    <col min="12035" max="12035" width="8.109375" customWidth="1"/>
    <col min="12036" max="12036" width="23.21875" customWidth="1"/>
    <col min="12289" max="12289" width="4.44140625" customWidth="1"/>
    <col min="12290" max="12290" width="23.109375" customWidth="1"/>
    <col min="12291" max="12291" width="8.109375" customWidth="1"/>
    <col min="12292" max="12292" width="23.21875" customWidth="1"/>
    <col min="12545" max="12545" width="4.44140625" customWidth="1"/>
    <col min="12546" max="12546" width="23.109375" customWidth="1"/>
    <col min="12547" max="12547" width="8.109375" customWidth="1"/>
    <col min="12548" max="12548" width="23.21875" customWidth="1"/>
    <col min="12801" max="12801" width="4.44140625" customWidth="1"/>
    <col min="12802" max="12802" width="23.109375" customWidth="1"/>
    <col min="12803" max="12803" width="8.109375" customWidth="1"/>
    <col min="12804" max="12804" width="23.21875" customWidth="1"/>
    <col min="13057" max="13057" width="4.44140625" customWidth="1"/>
    <col min="13058" max="13058" width="23.109375" customWidth="1"/>
    <col min="13059" max="13059" width="8.109375" customWidth="1"/>
    <col min="13060" max="13060" width="23.21875" customWidth="1"/>
    <col min="13313" max="13313" width="4.44140625" customWidth="1"/>
    <col min="13314" max="13314" width="23.109375" customWidth="1"/>
    <col min="13315" max="13315" width="8.109375" customWidth="1"/>
    <col min="13316" max="13316" width="23.21875" customWidth="1"/>
    <col min="13569" max="13569" width="4.44140625" customWidth="1"/>
    <col min="13570" max="13570" width="23.109375" customWidth="1"/>
    <col min="13571" max="13571" width="8.109375" customWidth="1"/>
    <col min="13572" max="13572" width="23.21875" customWidth="1"/>
    <col min="13825" max="13825" width="4.44140625" customWidth="1"/>
    <col min="13826" max="13826" width="23.109375" customWidth="1"/>
    <col min="13827" max="13827" width="8.109375" customWidth="1"/>
    <col min="13828" max="13828" width="23.21875" customWidth="1"/>
    <col min="14081" max="14081" width="4.44140625" customWidth="1"/>
    <col min="14082" max="14082" width="23.109375" customWidth="1"/>
    <col min="14083" max="14083" width="8.109375" customWidth="1"/>
    <col min="14084" max="14084" width="23.21875" customWidth="1"/>
    <col min="14337" max="14337" width="4.44140625" customWidth="1"/>
    <col min="14338" max="14338" width="23.109375" customWidth="1"/>
    <col min="14339" max="14339" width="8.109375" customWidth="1"/>
    <col min="14340" max="14340" width="23.21875" customWidth="1"/>
    <col min="14593" max="14593" width="4.44140625" customWidth="1"/>
    <col min="14594" max="14594" width="23.109375" customWidth="1"/>
    <col min="14595" max="14595" width="8.109375" customWidth="1"/>
    <col min="14596" max="14596" width="23.21875" customWidth="1"/>
    <col min="14849" max="14849" width="4.44140625" customWidth="1"/>
    <col min="14850" max="14850" width="23.109375" customWidth="1"/>
    <col min="14851" max="14851" width="8.109375" customWidth="1"/>
    <col min="14852" max="14852" width="23.21875" customWidth="1"/>
    <col min="15105" max="15105" width="4.44140625" customWidth="1"/>
    <col min="15106" max="15106" width="23.109375" customWidth="1"/>
    <col min="15107" max="15107" width="8.109375" customWidth="1"/>
    <col min="15108" max="15108" width="23.21875" customWidth="1"/>
    <col min="15361" max="15361" width="4.44140625" customWidth="1"/>
    <col min="15362" max="15362" width="23.109375" customWidth="1"/>
    <col min="15363" max="15363" width="8.109375" customWidth="1"/>
    <col min="15364" max="15364" width="23.21875" customWidth="1"/>
    <col min="15617" max="15617" width="4.44140625" customWidth="1"/>
    <col min="15618" max="15618" width="23.109375" customWidth="1"/>
    <col min="15619" max="15619" width="8.109375" customWidth="1"/>
    <col min="15620" max="15620" width="23.21875" customWidth="1"/>
    <col min="15873" max="15873" width="4.44140625" customWidth="1"/>
    <col min="15874" max="15874" width="23.109375" customWidth="1"/>
    <col min="15875" max="15875" width="8.109375" customWidth="1"/>
    <col min="15876" max="15876" width="23.21875" customWidth="1"/>
    <col min="16129" max="16129" width="4.44140625" customWidth="1"/>
    <col min="16130" max="16130" width="23.109375" customWidth="1"/>
    <col min="16131" max="16131" width="8.109375" customWidth="1"/>
    <col min="16132" max="16132" width="23.21875" customWidth="1"/>
  </cols>
  <sheetData>
    <row r="1" spans="1:14" ht="18" x14ac:dyDescent="0.35">
      <c r="D1" s="40" t="s">
        <v>74</v>
      </c>
    </row>
    <row r="2" spans="1:14" x14ac:dyDescent="0.3">
      <c r="A2" s="68" t="s">
        <v>0</v>
      </c>
      <c r="B2" s="2" t="s">
        <v>1</v>
      </c>
      <c r="C2" s="69" t="s">
        <v>2</v>
      </c>
      <c r="D2" s="69"/>
      <c r="E2" s="4" t="s">
        <v>3</v>
      </c>
      <c r="F2" s="4" t="s">
        <v>3</v>
      </c>
      <c r="G2" s="4" t="s">
        <v>3</v>
      </c>
      <c r="H2" s="4" t="s">
        <v>3</v>
      </c>
      <c r="I2" s="4" t="s">
        <v>3</v>
      </c>
      <c r="J2" s="4" t="s">
        <v>3</v>
      </c>
      <c r="K2" s="31" t="s">
        <v>3</v>
      </c>
      <c r="N2" s="37"/>
    </row>
    <row r="3" spans="1:14" x14ac:dyDescent="0.3">
      <c r="A3" s="68"/>
      <c r="B3" s="8" t="s">
        <v>4</v>
      </c>
      <c r="C3" s="9" t="s">
        <v>5</v>
      </c>
      <c r="D3" s="10" t="s">
        <v>6</v>
      </c>
      <c r="E3" s="11" t="s">
        <v>7</v>
      </c>
      <c r="F3" s="12" t="s">
        <v>8</v>
      </c>
      <c r="G3" s="11" t="s">
        <v>9</v>
      </c>
      <c r="H3" s="12" t="s">
        <v>10</v>
      </c>
      <c r="I3" s="11" t="s">
        <v>11</v>
      </c>
      <c r="J3" s="12" t="s">
        <v>12</v>
      </c>
      <c r="K3" s="32" t="s">
        <v>13</v>
      </c>
    </row>
    <row r="4" spans="1:14" x14ac:dyDescent="0.3">
      <c r="A4" s="9">
        <v>1</v>
      </c>
      <c r="B4" s="14" t="s">
        <v>14</v>
      </c>
      <c r="C4" s="14">
        <v>2009</v>
      </c>
      <c r="D4" s="14" t="s">
        <v>15</v>
      </c>
      <c r="E4" s="14">
        <v>168.4</v>
      </c>
      <c r="F4" s="14">
        <v>149</v>
      </c>
      <c r="G4" s="14">
        <v>147</v>
      </c>
      <c r="H4" s="14">
        <v>158</v>
      </c>
      <c r="I4" s="14">
        <v>167</v>
      </c>
      <c r="J4" s="14">
        <v>157.5</v>
      </c>
      <c r="K4" s="33">
        <f>SUM(E4:J4)</f>
        <v>946.9</v>
      </c>
      <c r="L4" s="39" t="s">
        <v>69</v>
      </c>
      <c r="M4" s="6" t="s">
        <v>68</v>
      </c>
    </row>
    <row r="5" spans="1:14" x14ac:dyDescent="0.3">
      <c r="A5" s="9">
        <v>2</v>
      </c>
      <c r="B5" s="14"/>
      <c r="C5" s="14"/>
      <c r="D5" s="14"/>
      <c r="E5" s="15"/>
      <c r="F5" s="15"/>
      <c r="G5" s="15"/>
      <c r="H5" s="15"/>
      <c r="I5" s="15"/>
      <c r="J5" s="15"/>
      <c r="K5" s="33">
        <f>SUM(E5:J5)</f>
        <v>0</v>
      </c>
    </row>
    <row r="7" spans="1:14" ht="27" x14ac:dyDescent="0.3">
      <c r="A7" s="17" t="s">
        <v>0</v>
      </c>
      <c r="B7" s="18" t="s">
        <v>1</v>
      </c>
      <c r="C7" s="19" t="s">
        <v>16</v>
      </c>
      <c r="D7" s="19"/>
      <c r="E7" s="11" t="s">
        <v>3</v>
      </c>
      <c r="F7" s="11" t="s">
        <v>3</v>
      </c>
      <c r="G7" s="11" t="s">
        <v>3</v>
      </c>
      <c r="H7" s="11" t="s">
        <v>3</v>
      </c>
      <c r="I7" s="11" t="s">
        <v>3</v>
      </c>
      <c r="J7" s="11" t="s">
        <v>3</v>
      </c>
      <c r="K7" s="34" t="s">
        <v>3</v>
      </c>
    </row>
    <row r="8" spans="1:14" x14ac:dyDescent="0.3">
      <c r="A8" s="20"/>
      <c r="B8" s="8" t="s">
        <v>4</v>
      </c>
      <c r="C8" s="9" t="s">
        <v>5</v>
      </c>
      <c r="D8" s="9" t="s">
        <v>6</v>
      </c>
      <c r="E8" s="21" t="s">
        <v>7</v>
      </c>
      <c r="F8" s="22" t="s">
        <v>8</v>
      </c>
      <c r="G8" s="21" t="s">
        <v>9</v>
      </c>
      <c r="H8" s="22" t="s">
        <v>10</v>
      </c>
      <c r="I8" s="21" t="s">
        <v>11</v>
      </c>
      <c r="J8" s="22" t="s">
        <v>12</v>
      </c>
      <c r="K8" s="35" t="s">
        <v>13</v>
      </c>
    </row>
    <row r="9" spans="1:14" x14ac:dyDescent="0.3">
      <c r="A9" s="9">
        <v>1</v>
      </c>
      <c r="B9" s="14" t="s">
        <v>17</v>
      </c>
      <c r="C9" s="14">
        <v>2011</v>
      </c>
      <c r="D9" s="14" t="s">
        <v>15</v>
      </c>
      <c r="E9" s="14">
        <v>167</v>
      </c>
      <c r="F9" s="14">
        <v>172</v>
      </c>
      <c r="G9" s="14">
        <v>177</v>
      </c>
      <c r="H9" s="14">
        <v>168</v>
      </c>
      <c r="I9" s="14">
        <v>170</v>
      </c>
      <c r="J9" s="14">
        <v>170.9</v>
      </c>
      <c r="K9" s="36">
        <f>SUM(E9:J9)</f>
        <v>1024.9000000000001</v>
      </c>
      <c r="L9" s="39" t="s">
        <v>69</v>
      </c>
      <c r="M9" s="6" t="s">
        <v>68</v>
      </c>
    </row>
    <row r="10" spans="1:14" x14ac:dyDescent="0.3">
      <c r="A10" s="23">
        <v>2</v>
      </c>
      <c r="B10" s="14" t="s">
        <v>18</v>
      </c>
      <c r="C10" s="14">
        <v>2009</v>
      </c>
      <c r="D10" s="14" t="s">
        <v>15</v>
      </c>
      <c r="E10" s="14">
        <v>180.9</v>
      </c>
      <c r="F10" s="14">
        <v>131</v>
      </c>
      <c r="G10" s="14">
        <v>152</v>
      </c>
      <c r="H10" s="14">
        <v>162</v>
      </c>
      <c r="I10" s="14">
        <v>174</v>
      </c>
      <c r="J10" s="14">
        <v>175.5</v>
      </c>
      <c r="K10" s="36">
        <f>SUM(E10:J10)</f>
        <v>975.4</v>
      </c>
      <c r="L10" s="39" t="s">
        <v>70</v>
      </c>
      <c r="M10" s="6" t="s">
        <v>68</v>
      </c>
    </row>
    <row r="11" spans="1:14" x14ac:dyDescent="0.3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39"/>
    </row>
    <row r="12" spans="1:14" x14ac:dyDescent="0.3">
      <c r="B12" s="2" t="s">
        <v>1</v>
      </c>
      <c r="C12" s="69" t="s">
        <v>19</v>
      </c>
      <c r="D12" s="69"/>
      <c r="E12" s="4" t="s">
        <v>3</v>
      </c>
      <c r="F12" s="4" t="s">
        <v>3</v>
      </c>
      <c r="G12" s="4" t="s">
        <v>3</v>
      </c>
      <c r="H12" s="4" t="s">
        <v>3</v>
      </c>
      <c r="I12" s="4" t="s">
        <v>3</v>
      </c>
      <c r="J12" s="4" t="s">
        <v>3</v>
      </c>
      <c r="K12" s="31" t="s">
        <v>3</v>
      </c>
      <c r="L12" s="39"/>
    </row>
    <row r="13" spans="1:14" x14ac:dyDescent="0.3">
      <c r="B13" s="8" t="s">
        <v>4</v>
      </c>
      <c r="C13" s="9" t="s">
        <v>5</v>
      </c>
      <c r="D13" s="10" t="s">
        <v>6</v>
      </c>
      <c r="E13" s="11" t="s">
        <v>7</v>
      </c>
      <c r="F13" s="12" t="s">
        <v>8</v>
      </c>
      <c r="G13" s="11" t="s">
        <v>9</v>
      </c>
      <c r="H13" s="12" t="s">
        <v>10</v>
      </c>
      <c r="I13" s="11" t="s">
        <v>11</v>
      </c>
      <c r="J13" s="12" t="s">
        <v>12</v>
      </c>
      <c r="K13" s="32" t="s">
        <v>13</v>
      </c>
      <c r="L13" s="39"/>
    </row>
    <row r="14" spans="1:14" x14ac:dyDescent="0.3">
      <c r="A14" s="9">
        <v>1</v>
      </c>
      <c r="B14" s="14" t="s">
        <v>20</v>
      </c>
      <c r="C14" s="14">
        <v>2007</v>
      </c>
      <c r="D14" s="14" t="s">
        <v>15</v>
      </c>
      <c r="E14" s="14">
        <v>379.9</v>
      </c>
      <c r="F14" s="14">
        <v>369</v>
      </c>
      <c r="G14" s="14">
        <v>374</v>
      </c>
      <c r="H14" s="14">
        <v>364</v>
      </c>
      <c r="I14" s="14">
        <v>371</v>
      </c>
      <c r="J14" s="26">
        <v>382.9</v>
      </c>
      <c r="K14" s="33">
        <f>SUM(E14:J14)</f>
        <v>2240.8000000000002</v>
      </c>
      <c r="L14" s="39" t="s">
        <v>69</v>
      </c>
      <c r="M14" s="6" t="s">
        <v>68</v>
      </c>
    </row>
    <row r="15" spans="1:14" x14ac:dyDescent="0.3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39"/>
    </row>
    <row r="16" spans="1:14" x14ac:dyDescent="0.3">
      <c r="A16" s="68" t="s">
        <v>0</v>
      </c>
      <c r="B16" s="2" t="s">
        <v>1</v>
      </c>
      <c r="C16" s="69" t="s">
        <v>21</v>
      </c>
      <c r="D16" s="69"/>
      <c r="E16" s="4" t="s">
        <v>3</v>
      </c>
      <c r="F16" s="4" t="s">
        <v>3</v>
      </c>
      <c r="G16" s="4" t="s">
        <v>3</v>
      </c>
      <c r="H16" s="4" t="s">
        <v>3</v>
      </c>
      <c r="I16" s="4" t="s">
        <v>3</v>
      </c>
      <c r="J16" s="4" t="s">
        <v>3</v>
      </c>
      <c r="K16" s="31" t="s">
        <v>3</v>
      </c>
    </row>
    <row r="17" spans="1:13" x14ac:dyDescent="0.3">
      <c r="A17" s="68"/>
      <c r="B17" s="8" t="s">
        <v>4</v>
      </c>
      <c r="C17" s="9" t="s">
        <v>5</v>
      </c>
      <c r="D17" s="10" t="s">
        <v>6</v>
      </c>
      <c r="E17" s="11" t="s">
        <v>7</v>
      </c>
      <c r="F17" s="12" t="s">
        <v>8</v>
      </c>
      <c r="G17" s="11" t="s">
        <v>9</v>
      </c>
      <c r="H17" s="12" t="s">
        <v>10</v>
      </c>
      <c r="I17" s="11" t="s">
        <v>11</v>
      </c>
      <c r="J17" s="12" t="s">
        <v>12</v>
      </c>
      <c r="K17" s="32" t="s">
        <v>13</v>
      </c>
    </row>
    <row r="18" spans="1:13" x14ac:dyDescent="0.3">
      <c r="A18" s="9">
        <v>1</v>
      </c>
      <c r="B18" s="14" t="s">
        <v>22</v>
      </c>
      <c r="C18" s="14">
        <v>2006</v>
      </c>
      <c r="D18" s="14" t="s">
        <v>15</v>
      </c>
      <c r="E18" s="15">
        <v>375.4</v>
      </c>
      <c r="F18" s="15">
        <v>357</v>
      </c>
      <c r="G18" s="15">
        <v>356</v>
      </c>
      <c r="H18" s="15">
        <v>357</v>
      </c>
      <c r="I18" s="15">
        <v>372</v>
      </c>
      <c r="J18" s="15">
        <v>391</v>
      </c>
      <c r="K18" s="33">
        <f>SUM($E18:$J18)</f>
        <v>2208.4</v>
      </c>
      <c r="L18" s="39" t="s">
        <v>69</v>
      </c>
      <c r="M18" s="6" t="s">
        <v>68</v>
      </c>
    </row>
    <row r="20" spans="1:13" x14ac:dyDescent="0.3">
      <c r="A20" s="68" t="s">
        <v>0</v>
      </c>
      <c r="B20" s="2" t="s">
        <v>1</v>
      </c>
      <c r="C20" s="69" t="s">
        <v>23</v>
      </c>
      <c r="D20" s="69"/>
      <c r="E20" s="4" t="s">
        <v>3</v>
      </c>
      <c r="F20" s="4" t="s">
        <v>3</v>
      </c>
      <c r="G20" s="4" t="s">
        <v>3</v>
      </c>
      <c r="H20" s="4" t="s">
        <v>3</v>
      </c>
      <c r="I20" s="4" t="s">
        <v>3</v>
      </c>
      <c r="J20" s="4" t="s">
        <v>3</v>
      </c>
      <c r="K20" s="31" t="s">
        <v>3</v>
      </c>
    </row>
    <row r="21" spans="1:13" x14ac:dyDescent="0.3">
      <c r="A21" s="68"/>
      <c r="B21" s="8" t="s">
        <v>4</v>
      </c>
      <c r="C21" s="9" t="s">
        <v>5</v>
      </c>
      <c r="D21" s="10" t="s">
        <v>6</v>
      </c>
      <c r="E21" s="11" t="s">
        <v>7</v>
      </c>
      <c r="F21" s="12" t="s">
        <v>8</v>
      </c>
      <c r="G21" s="11" t="s">
        <v>9</v>
      </c>
      <c r="H21" s="12" t="s">
        <v>10</v>
      </c>
      <c r="I21" s="11" t="s">
        <v>11</v>
      </c>
      <c r="J21" s="12" t="s">
        <v>12</v>
      </c>
      <c r="K21" s="32" t="s">
        <v>13</v>
      </c>
    </row>
    <row r="22" spans="1:13" x14ac:dyDescent="0.3">
      <c r="A22" s="9">
        <v>1</v>
      </c>
      <c r="B22" s="14" t="s">
        <v>24</v>
      </c>
      <c r="C22" s="14">
        <v>2004</v>
      </c>
      <c r="D22" s="14" t="s">
        <v>15</v>
      </c>
      <c r="E22" s="14">
        <v>377.1</v>
      </c>
      <c r="F22" s="14">
        <v>369</v>
      </c>
      <c r="G22" s="14">
        <v>367</v>
      </c>
      <c r="H22" s="14">
        <v>365</v>
      </c>
      <c r="I22" s="14">
        <v>373</v>
      </c>
      <c r="J22" s="14">
        <v>385.2</v>
      </c>
      <c r="K22" s="33">
        <f>SUM($E22:$J22)</f>
        <v>2236.2999999999997</v>
      </c>
      <c r="L22" s="39" t="s">
        <v>69</v>
      </c>
      <c r="M22" s="6" t="s">
        <v>68</v>
      </c>
    </row>
    <row r="23" spans="1:13" x14ac:dyDescent="0.3">
      <c r="A23" s="9">
        <v>2</v>
      </c>
      <c r="B23" s="14"/>
      <c r="C23" s="14"/>
      <c r="D23" s="14"/>
      <c r="E23" s="15"/>
      <c r="F23" s="15"/>
      <c r="G23" s="15"/>
      <c r="H23" s="15"/>
      <c r="I23" s="15"/>
      <c r="J23" s="15"/>
      <c r="K23" s="33">
        <f>SUM($E23:$J23)</f>
        <v>0</v>
      </c>
    </row>
    <row r="24" spans="1:13" x14ac:dyDescent="0.3">
      <c r="A24" s="27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3" x14ac:dyDescent="0.3">
      <c r="A25" s="68" t="s">
        <v>0</v>
      </c>
      <c r="B25" s="2" t="s">
        <v>1</v>
      </c>
      <c r="C25" s="69" t="s">
        <v>25</v>
      </c>
      <c r="D25" s="69"/>
      <c r="E25" s="4" t="s">
        <v>3</v>
      </c>
      <c r="F25" s="4" t="s">
        <v>3</v>
      </c>
      <c r="G25" s="4" t="s">
        <v>3</v>
      </c>
      <c r="H25" s="4" t="s">
        <v>3</v>
      </c>
      <c r="I25" s="4" t="s">
        <v>3</v>
      </c>
      <c r="J25" s="4" t="s">
        <v>3</v>
      </c>
      <c r="K25" s="31" t="s">
        <v>3</v>
      </c>
    </row>
    <row r="26" spans="1:13" x14ac:dyDescent="0.3">
      <c r="A26" s="68"/>
      <c r="B26" s="8" t="s">
        <v>4</v>
      </c>
      <c r="C26" s="9" t="s">
        <v>5</v>
      </c>
      <c r="D26" s="10" t="s">
        <v>6</v>
      </c>
      <c r="E26" s="11" t="s">
        <v>7</v>
      </c>
      <c r="F26" s="12" t="s">
        <v>8</v>
      </c>
      <c r="G26" s="11" t="s">
        <v>9</v>
      </c>
      <c r="H26" s="12" t="s">
        <v>10</v>
      </c>
      <c r="I26" s="11" t="s">
        <v>11</v>
      </c>
      <c r="J26" s="12" t="s">
        <v>12</v>
      </c>
      <c r="K26" s="32" t="s">
        <v>13</v>
      </c>
    </row>
    <row r="27" spans="1:13" x14ac:dyDescent="0.3">
      <c r="A27" s="9">
        <v>1</v>
      </c>
      <c r="B27" s="14" t="s">
        <v>26</v>
      </c>
      <c r="C27" s="14">
        <v>2004</v>
      </c>
      <c r="D27" s="14" t="s">
        <v>15</v>
      </c>
      <c r="E27" s="15">
        <v>388.5</v>
      </c>
      <c r="F27" s="15">
        <v>359</v>
      </c>
      <c r="G27" s="15">
        <v>361</v>
      </c>
      <c r="H27" s="15"/>
      <c r="I27" s="15"/>
      <c r="J27" s="15"/>
      <c r="K27" s="33">
        <f>SUM($E27:$J27)</f>
        <v>1108.5</v>
      </c>
      <c r="L27" s="39" t="s">
        <v>69</v>
      </c>
      <c r="M27" s="6" t="s">
        <v>68</v>
      </c>
    </row>
    <row r="28" spans="1:13" x14ac:dyDescent="0.3">
      <c r="A28" s="9">
        <v>2</v>
      </c>
      <c r="B28" s="14"/>
      <c r="C28" s="14"/>
      <c r="D28" s="14"/>
      <c r="E28" s="14"/>
      <c r="F28" s="14"/>
      <c r="G28" s="14"/>
      <c r="H28" s="14"/>
      <c r="I28" s="14"/>
      <c r="J28" s="14"/>
      <c r="K28" s="33">
        <f>SUM($E28:$J28)</f>
        <v>0</v>
      </c>
    </row>
    <row r="30" spans="1:13" x14ac:dyDescent="0.3">
      <c r="A30" s="68" t="s">
        <v>0</v>
      </c>
      <c r="B30" s="2" t="s">
        <v>1</v>
      </c>
      <c r="C30" s="69" t="s">
        <v>27</v>
      </c>
      <c r="D30" s="69"/>
      <c r="E30" s="4" t="s">
        <v>3</v>
      </c>
      <c r="F30" s="4" t="s">
        <v>3</v>
      </c>
      <c r="G30" s="4" t="s">
        <v>3</v>
      </c>
      <c r="H30" s="4" t="s">
        <v>3</v>
      </c>
      <c r="I30" s="4" t="s">
        <v>3</v>
      </c>
      <c r="J30" s="4" t="s">
        <v>3</v>
      </c>
      <c r="K30" s="31" t="s">
        <v>3</v>
      </c>
    </row>
    <row r="31" spans="1:13" x14ac:dyDescent="0.3">
      <c r="A31" s="68"/>
      <c r="B31" s="8" t="s">
        <v>4</v>
      </c>
      <c r="C31" s="9" t="s">
        <v>5</v>
      </c>
      <c r="D31" s="10" t="s">
        <v>6</v>
      </c>
      <c r="E31" s="11" t="s">
        <v>7</v>
      </c>
      <c r="F31" s="12" t="s">
        <v>8</v>
      </c>
      <c r="G31" s="11" t="s">
        <v>9</v>
      </c>
      <c r="H31" s="12" t="s">
        <v>10</v>
      </c>
      <c r="I31" s="11" t="s">
        <v>11</v>
      </c>
      <c r="J31" s="12" t="s">
        <v>12</v>
      </c>
      <c r="K31" s="32" t="s">
        <v>13</v>
      </c>
    </row>
    <row r="32" spans="1:13" x14ac:dyDescent="0.3">
      <c r="A32" s="9">
        <v>1</v>
      </c>
      <c r="B32" s="14" t="s">
        <v>28</v>
      </c>
      <c r="C32" s="14">
        <v>1991</v>
      </c>
      <c r="D32" s="14" t="s">
        <v>15</v>
      </c>
      <c r="E32" s="14">
        <v>371</v>
      </c>
      <c r="F32" s="14">
        <v>380</v>
      </c>
      <c r="G32" s="14">
        <v>0</v>
      </c>
      <c r="H32" s="14">
        <v>378</v>
      </c>
      <c r="I32" s="14">
        <v>380</v>
      </c>
      <c r="J32" s="14">
        <v>387</v>
      </c>
      <c r="K32" s="33">
        <f>SUM($E32:$J32)</f>
        <v>1896</v>
      </c>
      <c r="L32" s="39"/>
    </row>
    <row r="33" spans="1:16" x14ac:dyDescent="0.3">
      <c r="A33" s="9">
        <v>2</v>
      </c>
      <c r="B33" s="14" t="s">
        <v>29</v>
      </c>
      <c r="C33" s="14">
        <v>1998</v>
      </c>
      <c r="D33" s="14" t="s">
        <v>15</v>
      </c>
      <c r="E33" s="15">
        <v>366</v>
      </c>
      <c r="F33" s="15"/>
      <c r="G33" s="15">
        <v>367</v>
      </c>
      <c r="H33" s="15">
        <v>365</v>
      </c>
      <c r="I33" s="15">
        <v>368</v>
      </c>
      <c r="J33" s="15">
        <v>375</v>
      </c>
      <c r="K33" s="33">
        <f>SUM($E33:$J33)</f>
        <v>1841</v>
      </c>
      <c r="L33" s="39"/>
    </row>
    <row r="34" spans="1:16" x14ac:dyDescent="0.3">
      <c r="A34" s="9">
        <v>3</v>
      </c>
      <c r="B34" s="14"/>
      <c r="C34" s="14"/>
      <c r="D34" s="14"/>
      <c r="E34" s="14"/>
      <c r="F34" s="14"/>
      <c r="G34" s="14"/>
      <c r="H34" s="14"/>
      <c r="I34" s="14"/>
      <c r="J34" s="14"/>
      <c r="K34" s="33">
        <f>SUM($E34:$J34)</f>
        <v>0</v>
      </c>
    </row>
    <row r="36" spans="1:16" x14ac:dyDescent="0.3">
      <c r="A36" s="68" t="s">
        <v>0</v>
      </c>
      <c r="B36" s="2" t="s">
        <v>1</v>
      </c>
      <c r="C36" s="69" t="s">
        <v>30</v>
      </c>
      <c r="D36" s="69"/>
      <c r="E36" s="4" t="s">
        <v>3</v>
      </c>
      <c r="F36" s="4" t="s">
        <v>3</v>
      </c>
      <c r="G36" s="4" t="s">
        <v>3</v>
      </c>
      <c r="H36" s="4" t="s">
        <v>3</v>
      </c>
      <c r="I36" s="4" t="s">
        <v>3</v>
      </c>
      <c r="J36" s="4" t="s">
        <v>3</v>
      </c>
      <c r="K36" s="31" t="s">
        <v>3</v>
      </c>
    </row>
    <row r="37" spans="1:16" x14ac:dyDescent="0.3">
      <c r="A37" s="68"/>
      <c r="B37" s="8" t="s">
        <v>4</v>
      </c>
      <c r="C37" s="9" t="s">
        <v>5</v>
      </c>
      <c r="D37" s="10" t="s">
        <v>6</v>
      </c>
      <c r="E37" s="11" t="s">
        <v>7</v>
      </c>
      <c r="F37" s="12" t="s">
        <v>8</v>
      </c>
      <c r="G37" s="11" t="s">
        <v>9</v>
      </c>
      <c r="H37" s="12" t="s">
        <v>10</v>
      </c>
      <c r="I37" s="11" t="s">
        <v>11</v>
      </c>
      <c r="J37" s="12" t="s">
        <v>12</v>
      </c>
      <c r="K37" s="32" t="s">
        <v>13</v>
      </c>
      <c r="P37" s="6"/>
    </row>
    <row r="38" spans="1:16" x14ac:dyDescent="0.3">
      <c r="A38" s="9">
        <v>1</v>
      </c>
      <c r="B38" s="14" t="s">
        <v>31</v>
      </c>
      <c r="C38" s="14">
        <v>1993</v>
      </c>
      <c r="D38" s="14" t="s">
        <v>15</v>
      </c>
      <c r="E38" s="15">
        <v>391</v>
      </c>
      <c r="F38" s="15">
        <v>391</v>
      </c>
      <c r="G38" s="15">
        <v>387</v>
      </c>
      <c r="H38" s="15">
        <v>384</v>
      </c>
      <c r="I38" s="15">
        <v>391</v>
      </c>
      <c r="J38" s="15">
        <v>391</v>
      </c>
      <c r="K38" s="33">
        <f>SUM(E38:J38)</f>
        <v>2335</v>
      </c>
      <c r="L38" s="39" t="s">
        <v>69</v>
      </c>
      <c r="M38" s="6" t="s">
        <v>72</v>
      </c>
      <c r="P38" s="6"/>
    </row>
    <row r="39" spans="1:16" x14ac:dyDescent="0.3">
      <c r="A39" s="9">
        <v>2</v>
      </c>
      <c r="B39" s="14" t="s">
        <v>32</v>
      </c>
      <c r="C39" s="14">
        <v>1992</v>
      </c>
      <c r="D39" s="14" t="s">
        <v>33</v>
      </c>
      <c r="E39" s="15">
        <v>280.3</v>
      </c>
      <c r="F39" s="14">
        <v>279.8</v>
      </c>
      <c r="G39" s="14">
        <v>323.5</v>
      </c>
      <c r="H39" s="14">
        <v>322.60000000000002</v>
      </c>
      <c r="I39" s="14">
        <v>326.10000000000002</v>
      </c>
      <c r="J39" s="14">
        <v>290.10000000000002</v>
      </c>
      <c r="K39" s="33">
        <f>SUM(E39:J39)</f>
        <v>1822.4</v>
      </c>
      <c r="L39" s="39" t="s">
        <v>70</v>
      </c>
      <c r="P39" s="6"/>
    </row>
    <row r="40" spans="1:16" x14ac:dyDescent="0.3">
      <c r="A40" s="9">
        <v>3</v>
      </c>
      <c r="B40" s="14" t="s">
        <v>34</v>
      </c>
      <c r="C40" s="14">
        <v>2002</v>
      </c>
      <c r="D40" s="14" t="s">
        <v>35</v>
      </c>
      <c r="E40" s="14">
        <v>287</v>
      </c>
      <c r="F40" s="14"/>
      <c r="G40" s="14"/>
      <c r="H40" s="14">
        <v>327</v>
      </c>
      <c r="I40" s="14">
        <v>367</v>
      </c>
      <c r="J40" s="14">
        <v>341</v>
      </c>
      <c r="K40" s="33">
        <f>SUM(E40:J40)</f>
        <v>1322</v>
      </c>
      <c r="L40" s="39" t="s">
        <v>71</v>
      </c>
      <c r="P40" s="6"/>
    </row>
    <row r="41" spans="1:16" x14ac:dyDescent="0.3">
      <c r="A41" s="9">
        <v>4</v>
      </c>
      <c r="B41" s="14"/>
      <c r="C41" s="14"/>
      <c r="D41" s="14"/>
      <c r="E41" s="14"/>
      <c r="F41" s="14"/>
      <c r="G41" s="14"/>
      <c r="H41" s="14"/>
      <c r="I41" s="14"/>
      <c r="J41" s="14"/>
      <c r="K41" s="33">
        <f>SUM($E41:$J41)</f>
        <v>0</v>
      </c>
    </row>
    <row r="42" spans="1:16" x14ac:dyDescent="0.3">
      <c r="A42" s="27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6" ht="23.4" x14ac:dyDescent="0.45">
      <c r="A43" s="27"/>
      <c r="B43" s="28" t="s">
        <v>36</v>
      </c>
      <c r="C43" s="25"/>
      <c r="D43" s="25"/>
      <c r="E43" s="25"/>
      <c r="F43" s="25"/>
      <c r="G43" s="25"/>
      <c r="H43" s="25"/>
      <c r="I43" s="25"/>
      <c r="J43" s="25"/>
      <c r="K43" s="25"/>
    </row>
    <row r="44" spans="1:16" x14ac:dyDescent="0.3">
      <c r="A44" s="27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6" ht="18" x14ac:dyDescent="0.35">
      <c r="A45" s="27"/>
      <c r="B45" s="25" t="s">
        <v>37</v>
      </c>
      <c r="C45" s="25"/>
      <c r="D45" s="41" t="s">
        <v>37</v>
      </c>
      <c r="E45" s="25"/>
      <c r="F45" s="25"/>
      <c r="G45" s="25"/>
      <c r="H45" s="25"/>
      <c r="I45" s="25"/>
      <c r="J45" s="25"/>
      <c r="K45" s="25"/>
    </row>
    <row r="46" spans="1:16" ht="27" x14ac:dyDescent="0.3">
      <c r="A46" s="29" t="s">
        <v>0</v>
      </c>
      <c r="B46" s="2" t="s">
        <v>1</v>
      </c>
      <c r="C46" s="69" t="s">
        <v>38</v>
      </c>
      <c r="D46" s="69"/>
      <c r="E46" s="4" t="s">
        <v>3</v>
      </c>
      <c r="F46" s="4" t="s">
        <v>3</v>
      </c>
      <c r="G46" s="4" t="s">
        <v>3</v>
      </c>
      <c r="H46" s="4" t="s">
        <v>3</v>
      </c>
      <c r="I46" s="4" t="s">
        <v>3</v>
      </c>
      <c r="J46" s="4" t="s">
        <v>3</v>
      </c>
      <c r="K46" s="31" t="s">
        <v>3</v>
      </c>
    </row>
    <row r="47" spans="1:16" x14ac:dyDescent="0.3">
      <c r="A47" s="20"/>
      <c r="B47" s="8" t="s">
        <v>4</v>
      </c>
      <c r="C47" s="9" t="s">
        <v>5</v>
      </c>
      <c r="D47" s="10" t="s">
        <v>6</v>
      </c>
      <c r="E47" s="11" t="s">
        <v>7</v>
      </c>
      <c r="F47" s="12" t="s">
        <v>8</v>
      </c>
      <c r="G47" s="11" t="s">
        <v>9</v>
      </c>
      <c r="H47" s="12" t="s">
        <v>10</v>
      </c>
      <c r="I47" s="11" t="s">
        <v>11</v>
      </c>
      <c r="J47" s="12" t="s">
        <v>12</v>
      </c>
      <c r="K47" s="32" t="s">
        <v>13</v>
      </c>
      <c r="M47"/>
    </row>
    <row r="48" spans="1:16" x14ac:dyDescent="0.3">
      <c r="A48" s="9">
        <v>1</v>
      </c>
      <c r="B48" s="14" t="s">
        <v>39</v>
      </c>
      <c r="C48" s="14" t="s">
        <v>40</v>
      </c>
      <c r="D48" s="14">
        <v>2012</v>
      </c>
      <c r="E48" s="14">
        <v>132</v>
      </c>
      <c r="F48" s="14">
        <v>122</v>
      </c>
      <c r="G48" s="14">
        <v>107</v>
      </c>
      <c r="H48" s="14">
        <v>150</v>
      </c>
      <c r="I48" s="14">
        <v>146</v>
      </c>
      <c r="J48" s="14">
        <v>130</v>
      </c>
      <c r="K48" s="33">
        <f>SUM($E48:$J48)</f>
        <v>787</v>
      </c>
      <c r="L48" s="39" t="s">
        <v>69</v>
      </c>
      <c r="M48" s="6" t="s">
        <v>68</v>
      </c>
    </row>
    <row r="49" spans="1:13" x14ac:dyDescent="0.3">
      <c r="A49" s="9">
        <v>2</v>
      </c>
      <c r="B49" s="14"/>
      <c r="C49" s="14"/>
      <c r="D49" s="14"/>
      <c r="E49" s="15"/>
      <c r="F49" s="15"/>
      <c r="G49" s="15"/>
      <c r="H49" s="15"/>
      <c r="I49" s="15"/>
      <c r="J49" s="15"/>
      <c r="K49" s="36"/>
    </row>
    <row r="50" spans="1:13" x14ac:dyDescent="0.3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5" spans="1:13" x14ac:dyDescent="0.3">
      <c r="A55" s="27"/>
      <c r="B55" s="25"/>
      <c r="C55" s="25"/>
      <c r="D55" s="25"/>
      <c r="E55" s="30"/>
      <c r="F55" s="30"/>
      <c r="G55" s="30"/>
      <c r="H55" s="30"/>
      <c r="I55" s="30"/>
      <c r="J55" s="30"/>
      <c r="K55" s="25"/>
    </row>
    <row r="56" spans="1:13" ht="18" x14ac:dyDescent="0.35">
      <c r="B56" s="25" t="s">
        <v>42</v>
      </c>
      <c r="D56" s="40" t="s">
        <v>73</v>
      </c>
    </row>
    <row r="57" spans="1:13" ht="27" x14ac:dyDescent="0.3">
      <c r="A57" s="29" t="s">
        <v>0</v>
      </c>
      <c r="B57" s="2" t="s">
        <v>1</v>
      </c>
      <c r="C57" s="69" t="s">
        <v>43</v>
      </c>
      <c r="D57" s="69"/>
      <c r="E57" s="4" t="s">
        <v>3</v>
      </c>
      <c r="F57" s="4" t="s">
        <v>3</v>
      </c>
      <c r="G57" s="4" t="s">
        <v>3</v>
      </c>
      <c r="H57" s="4" t="s">
        <v>3</v>
      </c>
      <c r="I57" s="4" t="s">
        <v>3</v>
      </c>
      <c r="J57" s="4" t="s">
        <v>3</v>
      </c>
      <c r="K57" s="31" t="s">
        <v>3</v>
      </c>
      <c r="M57" s="37"/>
    </row>
    <row r="58" spans="1:13" x14ac:dyDescent="0.3">
      <c r="A58" s="20"/>
      <c r="B58" s="8" t="s">
        <v>4</v>
      </c>
      <c r="C58" s="9" t="s">
        <v>5</v>
      </c>
      <c r="D58" s="10" t="s">
        <v>6</v>
      </c>
      <c r="E58" s="11" t="s">
        <v>7</v>
      </c>
      <c r="F58" s="12" t="s">
        <v>8</v>
      </c>
      <c r="G58" s="11" t="s">
        <v>9</v>
      </c>
      <c r="H58" s="12" t="s">
        <v>10</v>
      </c>
      <c r="I58" s="11" t="s">
        <v>11</v>
      </c>
      <c r="J58" s="12" t="s">
        <v>12</v>
      </c>
      <c r="K58" s="32" t="s">
        <v>13</v>
      </c>
      <c r="M58" s="38"/>
    </row>
    <row r="59" spans="1:13" x14ac:dyDescent="0.3">
      <c r="A59" s="9">
        <v>97</v>
      </c>
      <c r="B59" s="14" t="s">
        <v>44</v>
      </c>
      <c r="C59" s="14">
        <v>2007</v>
      </c>
      <c r="D59" s="14" t="s">
        <v>45</v>
      </c>
      <c r="E59" s="15">
        <v>268</v>
      </c>
      <c r="F59" s="15">
        <v>253</v>
      </c>
      <c r="G59" s="15">
        <v>293</v>
      </c>
      <c r="H59" s="15"/>
      <c r="I59" s="15" t="s">
        <v>46</v>
      </c>
      <c r="J59" s="15">
        <v>299</v>
      </c>
      <c r="K59" s="33">
        <f>SUM($E59:$J59)</f>
        <v>1113</v>
      </c>
      <c r="L59" s="39" t="s">
        <v>69</v>
      </c>
      <c r="M59" s="6" t="s">
        <v>68</v>
      </c>
    </row>
    <row r="60" spans="1:13" x14ac:dyDescent="0.3">
      <c r="A60" s="9">
        <v>2</v>
      </c>
      <c r="B60" s="14"/>
      <c r="C60" s="14"/>
      <c r="D60" s="14"/>
      <c r="E60" s="14"/>
      <c r="F60" s="14"/>
      <c r="G60" s="14"/>
      <c r="H60" s="14"/>
      <c r="I60" s="14"/>
      <c r="J60" s="14"/>
      <c r="K60" s="33">
        <f>SUM($E60:$J60)</f>
        <v>0</v>
      </c>
    </row>
    <row r="62" spans="1:13" ht="27" x14ac:dyDescent="0.3">
      <c r="A62" s="29" t="s">
        <v>0</v>
      </c>
      <c r="B62" s="2" t="s">
        <v>1</v>
      </c>
      <c r="C62" s="69" t="s">
        <v>47</v>
      </c>
      <c r="D62" s="69"/>
      <c r="E62" s="4" t="s">
        <v>3</v>
      </c>
      <c r="F62" s="4" t="s">
        <v>3</v>
      </c>
      <c r="G62" s="4" t="s">
        <v>3</v>
      </c>
      <c r="H62" s="4" t="s">
        <v>3</v>
      </c>
      <c r="I62" s="4" t="s">
        <v>3</v>
      </c>
      <c r="J62" s="4" t="s">
        <v>3</v>
      </c>
      <c r="K62" s="31" t="s">
        <v>3</v>
      </c>
    </row>
    <row r="63" spans="1:13" x14ac:dyDescent="0.3">
      <c r="A63" s="20"/>
      <c r="B63" s="8" t="s">
        <v>4</v>
      </c>
      <c r="C63" s="9" t="s">
        <v>5</v>
      </c>
      <c r="D63" s="10" t="s">
        <v>6</v>
      </c>
      <c r="E63" s="11" t="s">
        <v>7</v>
      </c>
      <c r="F63" s="12" t="s">
        <v>8</v>
      </c>
      <c r="G63" s="11" t="s">
        <v>9</v>
      </c>
      <c r="H63" s="12" t="s">
        <v>10</v>
      </c>
      <c r="I63" s="11" t="s">
        <v>11</v>
      </c>
      <c r="J63" s="12" t="s">
        <v>12</v>
      </c>
      <c r="K63" s="32" t="s">
        <v>13</v>
      </c>
    </row>
    <row r="64" spans="1:13" x14ac:dyDescent="0.3">
      <c r="A64" s="9">
        <v>1</v>
      </c>
      <c r="B64" s="14" t="s">
        <v>48</v>
      </c>
      <c r="C64" s="14">
        <v>1997</v>
      </c>
      <c r="D64" s="14" t="s">
        <v>49</v>
      </c>
      <c r="E64" s="14">
        <v>321</v>
      </c>
      <c r="F64" s="14">
        <v>336</v>
      </c>
      <c r="G64" s="14">
        <v>333</v>
      </c>
      <c r="H64" s="14">
        <v>345</v>
      </c>
      <c r="I64" s="14">
        <v>319</v>
      </c>
      <c r="J64" s="14">
        <v>343</v>
      </c>
      <c r="K64" s="33">
        <f>SUM($E64:$J64)</f>
        <v>1997</v>
      </c>
      <c r="L64" s="39"/>
    </row>
    <row r="65" spans="1:16" x14ac:dyDescent="0.3">
      <c r="A65" s="9">
        <v>2</v>
      </c>
      <c r="B65" s="14" t="s">
        <v>50</v>
      </c>
      <c r="C65" s="14">
        <v>1994</v>
      </c>
      <c r="D65" s="14" t="s">
        <v>49</v>
      </c>
      <c r="E65" s="14">
        <v>257</v>
      </c>
      <c r="F65" s="14">
        <v>257</v>
      </c>
      <c r="G65" s="14">
        <v>294</v>
      </c>
      <c r="H65" s="14">
        <v>268</v>
      </c>
      <c r="I65" s="14">
        <v>278</v>
      </c>
      <c r="J65" s="14">
        <v>284</v>
      </c>
      <c r="K65" s="33">
        <f>SUM($E65:$J65)</f>
        <v>1638</v>
      </c>
      <c r="L65" s="39"/>
    </row>
    <row r="66" spans="1:16" x14ac:dyDescent="0.3">
      <c r="A66" s="9">
        <v>3</v>
      </c>
      <c r="B66" s="14"/>
      <c r="C66" s="14"/>
      <c r="D66" s="14"/>
      <c r="E66" s="14"/>
      <c r="F66" s="14"/>
      <c r="G66" s="14"/>
      <c r="H66" s="14"/>
      <c r="I66" s="14"/>
      <c r="J66" s="14"/>
      <c r="K66" s="33">
        <f>SUM($E66:$J66)</f>
        <v>0</v>
      </c>
    </row>
    <row r="68" spans="1:16" ht="27" x14ac:dyDescent="0.3">
      <c r="A68" s="29" t="s">
        <v>0</v>
      </c>
      <c r="B68" s="2" t="s">
        <v>1</v>
      </c>
      <c r="C68" s="69" t="s">
        <v>51</v>
      </c>
      <c r="D68" s="69"/>
      <c r="E68" s="4" t="s">
        <v>3</v>
      </c>
      <c r="F68" s="4" t="s">
        <v>3</v>
      </c>
      <c r="G68" s="4" t="s">
        <v>3</v>
      </c>
      <c r="H68" s="4" t="s">
        <v>3</v>
      </c>
      <c r="I68" s="4" t="s">
        <v>3</v>
      </c>
      <c r="J68" s="4" t="s">
        <v>3</v>
      </c>
      <c r="K68" s="31" t="s">
        <v>3</v>
      </c>
    </row>
    <row r="69" spans="1:16" x14ac:dyDescent="0.3">
      <c r="A69" s="20"/>
      <c r="B69" s="8" t="s">
        <v>4</v>
      </c>
      <c r="C69" s="9" t="s">
        <v>5</v>
      </c>
      <c r="D69" s="10" t="s">
        <v>6</v>
      </c>
      <c r="E69" s="11" t="s">
        <v>7</v>
      </c>
      <c r="F69" s="12" t="s">
        <v>8</v>
      </c>
      <c r="G69" s="11" t="s">
        <v>9</v>
      </c>
      <c r="H69" s="12" t="s">
        <v>10</v>
      </c>
      <c r="I69" s="11" t="s">
        <v>11</v>
      </c>
      <c r="J69" s="12" t="s">
        <v>12</v>
      </c>
      <c r="K69" s="32" t="s">
        <v>13</v>
      </c>
    </row>
    <row r="70" spans="1:16" x14ac:dyDescent="0.3">
      <c r="A70" s="9">
        <v>1</v>
      </c>
      <c r="B70" s="14" t="s">
        <v>52</v>
      </c>
      <c r="C70" s="14">
        <v>1967</v>
      </c>
      <c r="D70" s="14" t="s">
        <v>53</v>
      </c>
      <c r="E70" s="14">
        <v>349</v>
      </c>
      <c r="F70" s="14">
        <v>354</v>
      </c>
      <c r="G70" s="14">
        <v>345</v>
      </c>
      <c r="H70" s="14">
        <v>345</v>
      </c>
      <c r="I70" s="14">
        <v>362</v>
      </c>
      <c r="J70" s="14">
        <v>363</v>
      </c>
      <c r="K70" s="33">
        <f>SUM($E70:$J70)</f>
        <v>2118</v>
      </c>
      <c r="L70" s="39" t="s">
        <v>69</v>
      </c>
      <c r="P70" s="6"/>
    </row>
    <row r="71" spans="1:16" x14ac:dyDescent="0.3">
      <c r="A71" s="9">
        <v>2</v>
      </c>
      <c r="B71" s="14" t="s">
        <v>54</v>
      </c>
      <c r="C71" s="14">
        <v>1970</v>
      </c>
      <c r="D71" s="14" t="s">
        <v>53</v>
      </c>
      <c r="E71" s="15">
        <v>344</v>
      </c>
      <c r="F71" s="15">
        <v>350</v>
      </c>
      <c r="G71" s="15">
        <v>364</v>
      </c>
      <c r="H71" s="15">
        <v>349</v>
      </c>
      <c r="I71" s="15">
        <v>343</v>
      </c>
      <c r="J71" s="15">
        <v>351</v>
      </c>
      <c r="K71" s="33">
        <f>SUM($E71:$J71)</f>
        <v>2101</v>
      </c>
      <c r="L71" s="39" t="s">
        <v>70</v>
      </c>
      <c r="P71" s="6"/>
    </row>
    <row r="72" spans="1:16" x14ac:dyDescent="0.3">
      <c r="A72" s="9">
        <v>3</v>
      </c>
      <c r="B72" s="14" t="s">
        <v>55</v>
      </c>
      <c r="C72" s="14">
        <v>1966</v>
      </c>
      <c r="D72" s="14" t="s">
        <v>53</v>
      </c>
      <c r="E72" s="14">
        <v>349</v>
      </c>
      <c r="F72" s="14">
        <v>361</v>
      </c>
      <c r="G72" s="14">
        <v>335</v>
      </c>
      <c r="H72" s="14">
        <v>338</v>
      </c>
      <c r="I72" s="14">
        <v>345</v>
      </c>
      <c r="J72" s="14">
        <v>341</v>
      </c>
      <c r="K72" s="33">
        <f>SUM($E72:$J72)</f>
        <v>2069</v>
      </c>
      <c r="L72" s="39" t="s">
        <v>71</v>
      </c>
      <c r="P72" s="6"/>
    </row>
    <row r="73" spans="1:16" x14ac:dyDescent="0.3">
      <c r="A73" s="9">
        <v>4</v>
      </c>
      <c r="B73" s="14"/>
      <c r="C73" s="14"/>
      <c r="D73" s="14"/>
      <c r="E73" s="14"/>
      <c r="F73" s="14"/>
      <c r="G73" s="14"/>
      <c r="H73" s="14"/>
      <c r="I73" s="14"/>
      <c r="J73" s="14"/>
      <c r="K73" s="33">
        <f>SUM($E73:$J73)</f>
        <v>0</v>
      </c>
    </row>
    <row r="75" spans="1:16" ht="27" x14ac:dyDescent="0.3">
      <c r="A75" s="29" t="s">
        <v>0</v>
      </c>
      <c r="B75" s="2" t="s">
        <v>1</v>
      </c>
      <c r="C75" s="69" t="s">
        <v>56</v>
      </c>
      <c r="D75" s="69"/>
      <c r="E75" s="4" t="s">
        <v>3</v>
      </c>
      <c r="F75" s="4" t="s">
        <v>3</v>
      </c>
      <c r="G75" s="4" t="s">
        <v>3</v>
      </c>
      <c r="H75" s="4" t="s">
        <v>3</v>
      </c>
      <c r="I75" s="4" t="s">
        <v>3</v>
      </c>
      <c r="J75" s="4" t="s">
        <v>3</v>
      </c>
      <c r="K75" s="31" t="s">
        <v>3</v>
      </c>
    </row>
    <row r="76" spans="1:16" x14ac:dyDescent="0.3">
      <c r="A76" s="20"/>
      <c r="B76" s="8" t="s">
        <v>4</v>
      </c>
      <c r="C76" s="9" t="s">
        <v>5</v>
      </c>
      <c r="D76" s="10" t="s">
        <v>6</v>
      </c>
      <c r="E76" s="11" t="s">
        <v>7</v>
      </c>
      <c r="F76" s="12" t="s">
        <v>8</v>
      </c>
      <c r="G76" s="11" t="s">
        <v>9</v>
      </c>
      <c r="H76" s="12" t="s">
        <v>10</v>
      </c>
      <c r="I76" s="11" t="s">
        <v>11</v>
      </c>
      <c r="J76" s="12" t="s">
        <v>12</v>
      </c>
      <c r="K76" s="32" t="s">
        <v>13</v>
      </c>
    </row>
    <row r="77" spans="1:16" x14ac:dyDescent="0.3">
      <c r="A77" s="9">
        <v>1</v>
      </c>
      <c r="B77" s="14" t="s">
        <v>57</v>
      </c>
      <c r="C77" s="14">
        <v>1965</v>
      </c>
      <c r="D77" s="14" t="s">
        <v>49</v>
      </c>
      <c r="E77" s="14">
        <v>351</v>
      </c>
      <c r="F77" s="14">
        <v>350</v>
      </c>
      <c r="G77" s="14">
        <v>343</v>
      </c>
      <c r="H77" s="14">
        <v>351</v>
      </c>
      <c r="I77" s="14">
        <v>321</v>
      </c>
      <c r="J77" s="14">
        <v>345</v>
      </c>
      <c r="K77" s="33">
        <f t="shared" ref="K77:K83" si="0">SUM($E77:$J77)</f>
        <v>2061</v>
      </c>
      <c r="L77" s="39" t="s">
        <v>69</v>
      </c>
      <c r="P77" s="6"/>
    </row>
    <row r="78" spans="1:16" x14ac:dyDescent="0.3">
      <c r="A78" s="9">
        <v>2</v>
      </c>
      <c r="B78" s="14" t="s">
        <v>58</v>
      </c>
      <c r="C78" s="14">
        <v>1971</v>
      </c>
      <c r="D78" s="14" t="s">
        <v>49</v>
      </c>
      <c r="E78" s="14">
        <v>340</v>
      </c>
      <c r="F78" s="14">
        <v>352</v>
      </c>
      <c r="G78" s="14">
        <v>345</v>
      </c>
      <c r="H78" s="14">
        <v>347</v>
      </c>
      <c r="I78" s="14">
        <v>337</v>
      </c>
      <c r="J78" s="14">
        <v>325</v>
      </c>
      <c r="K78" s="33">
        <f t="shared" si="0"/>
        <v>2046</v>
      </c>
      <c r="L78" s="39" t="s">
        <v>70</v>
      </c>
      <c r="P78" s="6"/>
    </row>
    <row r="79" spans="1:16" x14ac:dyDescent="0.3">
      <c r="A79" s="9">
        <v>3</v>
      </c>
      <c r="B79" s="14" t="s">
        <v>59</v>
      </c>
      <c r="C79" s="14">
        <v>1964</v>
      </c>
      <c r="D79" s="14" t="s">
        <v>49</v>
      </c>
      <c r="E79" s="14">
        <v>339</v>
      </c>
      <c r="F79" s="14">
        <v>326</v>
      </c>
      <c r="G79" s="14">
        <v>342</v>
      </c>
      <c r="H79" s="14">
        <v>347</v>
      </c>
      <c r="I79" s="14">
        <v>349</v>
      </c>
      <c r="J79" s="14">
        <v>332</v>
      </c>
      <c r="K79" s="33">
        <f t="shared" si="0"/>
        <v>2035</v>
      </c>
      <c r="L79" s="39" t="s">
        <v>71</v>
      </c>
      <c r="P79" s="6"/>
    </row>
    <row r="80" spans="1:16" x14ac:dyDescent="0.3">
      <c r="A80" s="9">
        <v>4</v>
      </c>
      <c r="B80" s="14" t="s">
        <v>60</v>
      </c>
      <c r="C80" s="14">
        <v>1969</v>
      </c>
      <c r="D80" s="14" t="s">
        <v>61</v>
      </c>
      <c r="E80" s="15">
        <v>349</v>
      </c>
      <c r="F80" s="15">
        <v>347</v>
      </c>
      <c r="G80" s="15">
        <v>351</v>
      </c>
      <c r="H80" s="15">
        <v>352</v>
      </c>
      <c r="I80" s="15">
        <v>305</v>
      </c>
      <c r="J80" s="15">
        <v>318</v>
      </c>
      <c r="K80" s="33">
        <f t="shared" si="0"/>
        <v>2022</v>
      </c>
    </row>
    <row r="81" spans="1:12" x14ac:dyDescent="0.3">
      <c r="A81" s="9">
        <v>5</v>
      </c>
      <c r="B81" s="14" t="s">
        <v>62</v>
      </c>
      <c r="C81" s="14">
        <v>1964</v>
      </c>
      <c r="D81" s="14" t="s">
        <v>49</v>
      </c>
      <c r="E81" s="14">
        <v>342</v>
      </c>
      <c r="F81" s="14">
        <v>337</v>
      </c>
      <c r="G81" s="14">
        <v>325</v>
      </c>
      <c r="H81" s="14">
        <v>325</v>
      </c>
      <c r="I81" s="14">
        <v>331</v>
      </c>
      <c r="J81" s="14">
        <v>331</v>
      </c>
      <c r="K81" s="33">
        <f t="shared" si="0"/>
        <v>1991</v>
      </c>
    </row>
    <row r="82" spans="1:12" x14ac:dyDescent="0.3">
      <c r="A82" s="9">
        <v>6</v>
      </c>
      <c r="B82" s="14" t="s">
        <v>63</v>
      </c>
      <c r="C82" s="14">
        <v>1970</v>
      </c>
      <c r="D82" s="14" t="s">
        <v>61</v>
      </c>
      <c r="E82" s="14">
        <v>308</v>
      </c>
      <c r="F82" s="14">
        <v>347</v>
      </c>
      <c r="G82" s="14">
        <v>313</v>
      </c>
      <c r="H82" s="14">
        <v>310</v>
      </c>
      <c r="I82" s="14">
        <v>322</v>
      </c>
      <c r="J82" s="14">
        <v>324</v>
      </c>
      <c r="K82" s="33">
        <f t="shared" si="0"/>
        <v>1924</v>
      </c>
    </row>
    <row r="83" spans="1:12" x14ac:dyDescent="0.3">
      <c r="A83" s="9">
        <v>7</v>
      </c>
      <c r="B83" s="14" t="s">
        <v>64</v>
      </c>
      <c r="C83" s="14">
        <v>1969</v>
      </c>
      <c r="D83" s="14" t="s">
        <v>45</v>
      </c>
      <c r="E83" s="14">
        <v>359</v>
      </c>
      <c r="F83" s="14">
        <v>367</v>
      </c>
      <c r="G83" s="14">
        <v>372</v>
      </c>
      <c r="H83" s="14">
        <v>367</v>
      </c>
      <c r="I83" s="14">
        <v>362</v>
      </c>
      <c r="J83" s="14"/>
      <c r="K83" s="33">
        <f t="shared" si="0"/>
        <v>1827</v>
      </c>
    </row>
    <row r="84" spans="1:12" x14ac:dyDescent="0.3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2" ht="27" x14ac:dyDescent="0.3">
      <c r="A85" s="29" t="s">
        <v>0</v>
      </c>
      <c r="B85" s="2" t="s">
        <v>1</v>
      </c>
      <c r="C85" s="69" t="s">
        <v>65</v>
      </c>
      <c r="D85" s="69"/>
      <c r="E85" s="4" t="s">
        <v>3</v>
      </c>
      <c r="F85" s="4" t="s">
        <v>3</v>
      </c>
      <c r="G85" s="4" t="s">
        <v>3</v>
      </c>
      <c r="H85" s="4" t="s">
        <v>3</v>
      </c>
      <c r="I85" s="4" t="s">
        <v>3</v>
      </c>
      <c r="J85" s="4" t="s">
        <v>3</v>
      </c>
      <c r="K85" s="31" t="s">
        <v>3</v>
      </c>
    </row>
    <row r="86" spans="1:12" x14ac:dyDescent="0.3">
      <c r="A86" s="20"/>
      <c r="B86" s="8" t="s">
        <v>4</v>
      </c>
      <c r="C86" s="9" t="s">
        <v>5</v>
      </c>
      <c r="D86" s="10" t="s">
        <v>6</v>
      </c>
      <c r="E86" s="11" t="s">
        <v>7</v>
      </c>
      <c r="F86" s="12" t="s">
        <v>8</v>
      </c>
      <c r="G86" s="11" t="s">
        <v>9</v>
      </c>
      <c r="H86" s="12" t="s">
        <v>10</v>
      </c>
      <c r="I86" s="11" t="s">
        <v>11</v>
      </c>
      <c r="J86" s="12" t="s">
        <v>12</v>
      </c>
      <c r="K86" s="32" t="s">
        <v>13</v>
      </c>
    </row>
    <row r="87" spans="1:12" x14ac:dyDescent="0.3">
      <c r="A87" s="9">
        <v>1</v>
      </c>
      <c r="B87" s="14" t="s">
        <v>66</v>
      </c>
      <c r="C87" s="14">
        <v>1959</v>
      </c>
      <c r="D87" s="14" t="s">
        <v>53</v>
      </c>
      <c r="E87" s="15">
        <v>339</v>
      </c>
      <c r="F87" s="15">
        <v>346</v>
      </c>
      <c r="G87" s="15">
        <v>329</v>
      </c>
      <c r="H87" s="15">
        <v>353</v>
      </c>
      <c r="I87" s="15">
        <v>361</v>
      </c>
      <c r="J87" s="15">
        <v>360</v>
      </c>
      <c r="K87" s="33">
        <f>SUM($E87:$J87)</f>
        <v>2088</v>
      </c>
      <c r="L87" s="39"/>
    </row>
    <row r="88" spans="1:12" x14ac:dyDescent="0.3">
      <c r="A88" s="9">
        <v>2</v>
      </c>
      <c r="B88" s="14" t="s">
        <v>67</v>
      </c>
      <c r="C88" s="14">
        <v>1959</v>
      </c>
      <c r="D88" s="14" t="s">
        <v>61</v>
      </c>
      <c r="E88" s="14">
        <v>296</v>
      </c>
      <c r="F88" s="14">
        <v>270</v>
      </c>
      <c r="G88" s="14">
        <v>287</v>
      </c>
      <c r="H88" s="14">
        <v>293</v>
      </c>
      <c r="I88" s="14">
        <v>304</v>
      </c>
      <c r="J88" s="14">
        <v>296</v>
      </c>
      <c r="K88" s="33">
        <f>SUM($E88:$J88)</f>
        <v>1746</v>
      </c>
      <c r="L88" s="39"/>
    </row>
    <row r="89" spans="1:12" x14ac:dyDescent="0.3">
      <c r="A89" s="9">
        <v>3</v>
      </c>
      <c r="B89" s="14"/>
      <c r="C89" s="14"/>
      <c r="D89" s="14"/>
      <c r="E89" s="14"/>
      <c r="F89" s="14"/>
      <c r="G89" s="14"/>
      <c r="H89" s="14"/>
      <c r="I89" s="14"/>
      <c r="J89" s="14"/>
      <c r="K89" s="33">
        <f>SUM($E89:$J89)</f>
        <v>0</v>
      </c>
    </row>
  </sheetData>
  <mergeCells count="19">
    <mergeCell ref="C85:D85"/>
    <mergeCell ref="C46:D46"/>
    <mergeCell ref="C57:D57"/>
    <mergeCell ref="C62:D62"/>
    <mergeCell ref="C68:D68"/>
    <mergeCell ref="C75:D75"/>
    <mergeCell ref="A25:A26"/>
    <mergeCell ref="C25:D25"/>
    <mergeCell ref="A30:A31"/>
    <mergeCell ref="C30:D30"/>
    <mergeCell ref="A36:A37"/>
    <mergeCell ref="C36:D36"/>
    <mergeCell ref="A20:A21"/>
    <mergeCell ref="C20:D20"/>
    <mergeCell ref="A2:A3"/>
    <mergeCell ref="C2:D2"/>
    <mergeCell ref="C12:D12"/>
    <mergeCell ref="A16:A17"/>
    <mergeCell ref="C16:D16"/>
  </mergeCells>
  <phoneticPr fontId="5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50FAF-CBE6-4862-B4BD-A6F3C5B68D90}">
  <dimension ref="A1:O143"/>
  <sheetViews>
    <sheetView topLeftCell="A81" workbookViewId="0">
      <selection activeCell="C99" sqref="C99:D99"/>
    </sheetView>
  </sheetViews>
  <sheetFormatPr baseColWidth="10" defaultRowHeight="14.4" x14ac:dyDescent="0.3"/>
  <cols>
    <col min="1" max="1" width="4.77734375" customWidth="1"/>
    <col min="2" max="2" width="23" customWidth="1"/>
    <col min="3" max="3" width="7.88671875" customWidth="1"/>
    <col min="4" max="4" width="28.109375" customWidth="1"/>
    <col min="257" max="257" width="4.77734375" customWidth="1"/>
    <col min="258" max="258" width="23" customWidth="1"/>
    <col min="259" max="259" width="7.88671875" customWidth="1"/>
    <col min="260" max="260" width="28.109375" customWidth="1"/>
    <col min="513" max="513" width="4.77734375" customWidth="1"/>
    <col min="514" max="514" width="23" customWidth="1"/>
    <col min="515" max="515" width="7.88671875" customWidth="1"/>
    <col min="516" max="516" width="28.109375" customWidth="1"/>
    <col min="769" max="769" width="4.77734375" customWidth="1"/>
    <col min="770" max="770" width="23" customWidth="1"/>
    <col min="771" max="771" width="7.88671875" customWidth="1"/>
    <col min="772" max="772" width="28.109375" customWidth="1"/>
    <col min="1025" max="1025" width="4.77734375" customWidth="1"/>
    <col min="1026" max="1026" width="23" customWidth="1"/>
    <col min="1027" max="1027" width="7.88671875" customWidth="1"/>
    <col min="1028" max="1028" width="28.109375" customWidth="1"/>
    <col min="1281" max="1281" width="4.77734375" customWidth="1"/>
    <col min="1282" max="1282" width="23" customWidth="1"/>
    <col min="1283" max="1283" width="7.88671875" customWidth="1"/>
    <col min="1284" max="1284" width="28.109375" customWidth="1"/>
    <col min="1537" max="1537" width="4.77734375" customWidth="1"/>
    <col min="1538" max="1538" width="23" customWidth="1"/>
    <col min="1539" max="1539" width="7.88671875" customWidth="1"/>
    <col min="1540" max="1540" width="28.109375" customWidth="1"/>
    <col min="1793" max="1793" width="4.77734375" customWidth="1"/>
    <col min="1794" max="1794" width="23" customWidth="1"/>
    <col min="1795" max="1795" width="7.88671875" customWidth="1"/>
    <col min="1796" max="1796" width="28.109375" customWidth="1"/>
    <col min="2049" max="2049" width="4.77734375" customWidth="1"/>
    <col min="2050" max="2050" width="23" customWidth="1"/>
    <col min="2051" max="2051" width="7.88671875" customWidth="1"/>
    <col min="2052" max="2052" width="28.109375" customWidth="1"/>
    <col min="2305" max="2305" width="4.77734375" customWidth="1"/>
    <col min="2306" max="2306" width="23" customWidth="1"/>
    <col min="2307" max="2307" width="7.88671875" customWidth="1"/>
    <col min="2308" max="2308" width="28.109375" customWidth="1"/>
    <col min="2561" max="2561" width="4.77734375" customWidth="1"/>
    <col min="2562" max="2562" width="23" customWidth="1"/>
    <col min="2563" max="2563" width="7.88671875" customWidth="1"/>
    <col min="2564" max="2564" width="28.109375" customWidth="1"/>
    <col min="2817" max="2817" width="4.77734375" customWidth="1"/>
    <col min="2818" max="2818" width="23" customWidth="1"/>
    <col min="2819" max="2819" width="7.88671875" customWidth="1"/>
    <col min="2820" max="2820" width="28.109375" customWidth="1"/>
    <col min="3073" max="3073" width="4.77734375" customWidth="1"/>
    <col min="3074" max="3074" width="23" customWidth="1"/>
    <col min="3075" max="3075" width="7.88671875" customWidth="1"/>
    <col min="3076" max="3076" width="28.109375" customWidth="1"/>
    <col min="3329" max="3329" width="4.77734375" customWidth="1"/>
    <col min="3330" max="3330" width="23" customWidth="1"/>
    <col min="3331" max="3331" width="7.88671875" customWidth="1"/>
    <col min="3332" max="3332" width="28.109375" customWidth="1"/>
    <col min="3585" max="3585" width="4.77734375" customWidth="1"/>
    <col min="3586" max="3586" width="23" customWidth="1"/>
    <col min="3587" max="3587" width="7.88671875" customWidth="1"/>
    <col min="3588" max="3588" width="28.109375" customWidth="1"/>
    <col min="3841" max="3841" width="4.77734375" customWidth="1"/>
    <col min="3842" max="3842" width="23" customWidth="1"/>
    <col min="3843" max="3843" width="7.88671875" customWidth="1"/>
    <col min="3844" max="3844" width="28.109375" customWidth="1"/>
    <col min="4097" max="4097" width="4.77734375" customWidth="1"/>
    <col min="4098" max="4098" width="23" customWidth="1"/>
    <col min="4099" max="4099" width="7.88671875" customWidth="1"/>
    <col min="4100" max="4100" width="28.109375" customWidth="1"/>
    <col min="4353" max="4353" width="4.77734375" customWidth="1"/>
    <col min="4354" max="4354" width="23" customWidth="1"/>
    <col min="4355" max="4355" width="7.88671875" customWidth="1"/>
    <col min="4356" max="4356" width="28.109375" customWidth="1"/>
    <col min="4609" max="4609" width="4.77734375" customWidth="1"/>
    <col min="4610" max="4610" width="23" customWidth="1"/>
    <col min="4611" max="4611" width="7.88671875" customWidth="1"/>
    <col min="4612" max="4612" width="28.109375" customWidth="1"/>
    <col min="4865" max="4865" width="4.77734375" customWidth="1"/>
    <col min="4866" max="4866" width="23" customWidth="1"/>
    <col min="4867" max="4867" width="7.88671875" customWidth="1"/>
    <col min="4868" max="4868" width="28.109375" customWidth="1"/>
    <col min="5121" max="5121" width="4.77734375" customWidth="1"/>
    <col min="5122" max="5122" width="23" customWidth="1"/>
    <col min="5123" max="5123" width="7.88671875" customWidth="1"/>
    <col min="5124" max="5124" width="28.109375" customWidth="1"/>
    <col min="5377" max="5377" width="4.77734375" customWidth="1"/>
    <col min="5378" max="5378" width="23" customWidth="1"/>
    <col min="5379" max="5379" width="7.88671875" customWidth="1"/>
    <col min="5380" max="5380" width="28.109375" customWidth="1"/>
    <col min="5633" max="5633" width="4.77734375" customWidth="1"/>
    <col min="5634" max="5634" width="23" customWidth="1"/>
    <col min="5635" max="5635" width="7.88671875" customWidth="1"/>
    <col min="5636" max="5636" width="28.109375" customWidth="1"/>
    <col min="5889" max="5889" width="4.77734375" customWidth="1"/>
    <col min="5890" max="5890" width="23" customWidth="1"/>
    <col min="5891" max="5891" width="7.88671875" customWidth="1"/>
    <col min="5892" max="5892" width="28.109375" customWidth="1"/>
    <col min="6145" max="6145" width="4.77734375" customWidth="1"/>
    <col min="6146" max="6146" width="23" customWidth="1"/>
    <col min="6147" max="6147" width="7.88671875" customWidth="1"/>
    <col min="6148" max="6148" width="28.109375" customWidth="1"/>
    <col min="6401" max="6401" width="4.77734375" customWidth="1"/>
    <col min="6402" max="6402" width="23" customWidth="1"/>
    <col min="6403" max="6403" width="7.88671875" customWidth="1"/>
    <col min="6404" max="6404" width="28.109375" customWidth="1"/>
    <col min="6657" max="6657" width="4.77734375" customWidth="1"/>
    <col min="6658" max="6658" width="23" customWidth="1"/>
    <col min="6659" max="6659" width="7.88671875" customWidth="1"/>
    <col min="6660" max="6660" width="28.109375" customWidth="1"/>
    <col min="6913" max="6913" width="4.77734375" customWidth="1"/>
    <col min="6914" max="6914" width="23" customWidth="1"/>
    <col min="6915" max="6915" width="7.88671875" customWidth="1"/>
    <col min="6916" max="6916" width="28.109375" customWidth="1"/>
    <col min="7169" max="7169" width="4.77734375" customWidth="1"/>
    <col min="7170" max="7170" width="23" customWidth="1"/>
    <col min="7171" max="7171" width="7.88671875" customWidth="1"/>
    <col min="7172" max="7172" width="28.109375" customWidth="1"/>
    <col min="7425" max="7425" width="4.77734375" customWidth="1"/>
    <col min="7426" max="7426" width="23" customWidth="1"/>
    <col min="7427" max="7427" width="7.88671875" customWidth="1"/>
    <col min="7428" max="7428" width="28.109375" customWidth="1"/>
    <col min="7681" max="7681" width="4.77734375" customWidth="1"/>
    <col min="7682" max="7682" width="23" customWidth="1"/>
    <col min="7683" max="7683" width="7.88671875" customWidth="1"/>
    <col min="7684" max="7684" width="28.109375" customWidth="1"/>
    <col min="7937" max="7937" width="4.77734375" customWidth="1"/>
    <col min="7938" max="7938" width="23" customWidth="1"/>
    <col min="7939" max="7939" width="7.88671875" customWidth="1"/>
    <col min="7940" max="7940" width="28.109375" customWidth="1"/>
    <col min="8193" max="8193" width="4.77734375" customWidth="1"/>
    <col min="8194" max="8194" width="23" customWidth="1"/>
    <col min="8195" max="8195" width="7.88671875" customWidth="1"/>
    <col min="8196" max="8196" width="28.109375" customWidth="1"/>
    <col min="8449" max="8449" width="4.77734375" customWidth="1"/>
    <col min="8450" max="8450" width="23" customWidth="1"/>
    <col min="8451" max="8451" width="7.88671875" customWidth="1"/>
    <col min="8452" max="8452" width="28.109375" customWidth="1"/>
    <col min="8705" max="8705" width="4.77734375" customWidth="1"/>
    <col min="8706" max="8706" width="23" customWidth="1"/>
    <col min="8707" max="8707" width="7.88671875" customWidth="1"/>
    <col min="8708" max="8708" width="28.109375" customWidth="1"/>
    <col min="8961" max="8961" width="4.77734375" customWidth="1"/>
    <col min="8962" max="8962" width="23" customWidth="1"/>
    <col min="8963" max="8963" width="7.88671875" customWidth="1"/>
    <col min="8964" max="8964" width="28.109375" customWidth="1"/>
    <col min="9217" max="9217" width="4.77734375" customWidth="1"/>
    <col min="9218" max="9218" width="23" customWidth="1"/>
    <col min="9219" max="9219" width="7.88671875" customWidth="1"/>
    <col min="9220" max="9220" width="28.109375" customWidth="1"/>
    <col min="9473" max="9473" width="4.77734375" customWidth="1"/>
    <col min="9474" max="9474" width="23" customWidth="1"/>
    <col min="9475" max="9475" width="7.88671875" customWidth="1"/>
    <col min="9476" max="9476" width="28.109375" customWidth="1"/>
    <col min="9729" max="9729" width="4.77734375" customWidth="1"/>
    <col min="9730" max="9730" width="23" customWidth="1"/>
    <col min="9731" max="9731" width="7.88671875" customWidth="1"/>
    <col min="9732" max="9732" width="28.109375" customWidth="1"/>
    <col min="9985" max="9985" width="4.77734375" customWidth="1"/>
    <col min="9986" max="9986" width="23" customWidth="1"/>
    <col min="9987" max="9987" width="7.88671875" customWidth="1"/>
    <col min="9988" max="9988" width="28.109375" customWidth="1"/>
    <col min="10241" max="10241" width="4.77734375" customWidth="1"/>
    <col min="10242" max="10242" width="23" customWidth="1"/>
    <col min="10243" max="10243" width="7.88671875" customWidth="1"/>
    <col min="10244" max="10244" width="28.109375" customWidth="1"/>
    <col min="10497" max="10497" width="4.77734375" customWidth="1"/>
    <col min="10498" max="10498" width="23" customWidth="1"/>
    <col min="10499" max="10499" width="7.88671875" customWidth="1"/>
    <col min="10500" max="10500" width="28.109375" customWidth="1"/>
    <col min="10753" max="10753" width="4.77734375" customWidth="1"/>
    <col min="10754" max="10754" width="23" customWidth="1"/>
    <col min="10755" max="10755" width="7.88671875" customWidth="1"/>
    <col min="10756" max="10756" width="28.109375" customWidth="1"/>
    <col min="11009" max="11009" width="4.77734375" customWidth="1"/>
    <col min="11010" max="11010" width="23" customWidth="1"/>
    <col min="11011" max="11011" width="7.88671875" customWidth="1"/>
    <col min="11012" max="11012" width="28.109375" customWidth="1"/>
    <col min="11265" max="11265" width="4.77734375" customWidth="1"/>
    <col min="11266" max="11266" width="23" customWidth="1"/>
    <col min="11267" max="11267" width="7.88671875" customWidth="1"/>
    <col min="11268" max="11268" width="28.109375" customWidth="1"/>
    <col min="11521" max="11521" width="4.77734375" customWidth="1"/>
    <col min="11522" max="11522" width="23" customWidth="1"/>
    <col min="11523" max="11523" width="7.88671875" customWidth="1"/>
    <col min="11524" max="11524" width="28.109375" customWidth="1"/>
    <col min="11777" max="11777" width="4.77734375" customWidth="1"/>
    <col min="11778" max="11778" width="23" customWidth="1"/>
    <col min="11779" max="11779" width="7.88671875" customWidth="1"/>
    <col min="11780" max="11780" width="28.109375" customWidth="1"/>
    <col min="12033" max="12033" width="4.77734375" customWidth="1"/>
    <col min="12034" max="12034" width="23" customWidth="1"/>
    <col min="12035" max="12035" width="7.88671875" customWidth="1"/>
    <col min="12036" max="12036" width="28.109375" customWidth="1"/>
    <col min="12289" max="12289" width="4.77734375" customWidth="1"/>
    <col min="12290" max="12290" width="23" customWidth="1"/>
    <col min="12291" max="12291" width="7.88671875" customWidth="1"/>
    <col min="12292" max="12292" width="28.109375" customWidth="1"/>
    <col min="12545" max="12545" width="4.77734375" customWidth="1"/>
    <col min="12546" max="12546" width="23" customWidth="1"/>
    <col min="12547" max="12547" width="7.88671875" customWidth="1"/>
    <col min="12548" max="12548" width="28.109375" customWidth="1"/>
    <col min="12801" max="12801" width="4.77734375" customWidth="1"/>
    <col min="12802" max="12802" width="23" customWidth="1"/>
    <col min="12803" max="12803" width="7.88671875" customWidth="1"/>
    <col min="12804" max="12804" width="28.109375" customWidth="1"/>
    <col min="13057" max="13057" width="4.77734375" customWidth="1"/>
    <col min="13058" max="13058" width="23" customWidth="1"/>
    <col min="13059" max="13059" width="7.88671875" customWidth="1"/>
    <col min="13060" max="13060" width="28.109375" customWidth="1"/>
    <col min="13313" max="13313" width="4.77734375" customWidth="1"/>
    <col min="13314" max="13314" width="23" customWidth="1"/>
    <col min="13315" max="13315" width="7.88671875" customWidth="1"/>
    <col min="13316" max="13316" width="28.109375" customWidth="1"/>
    <col min="13569" max="13569" width="4.77734375" customWidth="1"/>
    <col min="13570" max="13570" width="23" customWidth="1"/>
    <col min="13571" max="13571" width="7.88671875" customWidth="1"/>
    <col min="13572" max="13572" width="28.109375" customWidth="1"/>
    <col min="13825" max="13825" width="4.77734375" customWidth="1"/>
    <col min="13826" max="13826" width="23" customWidth="1"/>
    <col min="13827" max="13827" width="7.88671875" customWidth="1"/>
    <col min="13828" max="13828" width="28.109375" customWidth="1"/>
    <col min="14081" max="14081" width="4.77734375" customWidth="1"/>
    <col min="14082" max="14082" width="23" customWidth="1"/>
    <col min="14083" max="14083" width="7.88671875" customWidth="1"/>
    <col min="14084" max="14084" width="28.109375" customWidth="1"/>
    <col min="14337" max="14337" width="4.77734375" customWidth="1"/>
    <col min="14338" max="14338" width="23" customWidth="1"/>
    <col min="14339" max="14339" width="7.88671875" customWidth="1"/>
    <col min="14340" max="14340" width="28.109375" customWidth="1"/>
    <col min="14593" max="14593" width="4.77734375" customWidth="1"/>
    <col min="14594" max="14594" width="23" customWidth="1"/>
    <col min="14595" max="14595" width="7.88671875" customWidth="1"/>
    <col min="14596" max="14596" width="28.109375" customWidth="1"/>
    <col min="14849" max="14849" width="4.77734375" customWidth="1"/>
    <col min="14850" max="14850" width="23" customWidth="1"/>
    <col min="14851" max="14851" width="7.88671875" customWidth="1"/>
    <col min="14852" max="14852" width="28.109375" customWidth="1"/>
    <col min="15105" max="15105" width="4.77734375" customWidth="1"/>
    <col min="15106" max="15106" width="23" customWidth="1"/>
    <col min="15107" max="15107" width="7.88671875" customWidth="1"/>
    <col min="15108" max="15108" width="28.109375" customWidth="1"/>
    <col min="15361" max="15361" width="4.77734375" customWidth="1"/>
    <col min="15362" max="15362" width="23" customWidth="1"/>
    <col min="15363" max="15363" width="7.88671875" customWidth="1"/>
    <col min="15364" max="15364" width="28.109375" customWidth="1"/>
    <col min="15617" max="15617" width="4.77734375" customWidth="1"/>
    <col min="15618" max="15618" width="23" customWidth="1"/>
    <col min="15619" max="15619" width="7.88671875" customWidth="1"/>
    <col min="15620" max="15620" width="28.109375" customWidth="1"/>
    <col min="15873" max="15873" width="4.77734375" customWidth="1"/>
    <col min="15874" max="15874" width="23" customWidth="1"/>
    <col min="15875" max="15875" width="7.88671875" customWidth="1"/>
    <col min="15876" max="15876" width="28.109375" customWidth="1"/>
    <col min="16129" max="16129" width="4.77734375" customWidth="1"/>
    <col min="16130" max="16130" width="23" customWidth="1"/>
    <col min="16131" max="16131" width="7.88671875" customWidth="1"/>
    <col min="16132" max="16132" width="28.109375" customWidth="1"/>
  </cols>
  <sheetData>
    <row r="1" spans="1:13" ht="18" x14ac:dyDescent="0.35">
      <c r="B1" s="40" t="s">
        <v>172</v>
      </c>
      <c r="L1" t="s">
        <v>175</v>
      </c>
    </row>
    <row r="2" spans="1:13" x14ac:dyDescent="0.3">
      <c r="A2" s="68" t="s">
        <v>0</v>
      </c>
      <c r="B2" s="2" t="s">
        <v>1</v>
      </c>
      <c r="C2" s="69" t="s">
        <v>75</v>
      </c>
      <c r="D2" s="69"/>
      <c r="E2" s="4" t="s">
        <v>3</v>
      </c>
      <c r="F2" s="4" t="s">
        <v>3</v>
      </c>
      <c r="G2" s="4" t="s">
        <v>3</v>
      </c>
      <c r="H2" s="4" t="s">
        <v>3</v>
      </c>
      <c r="I2" s="4" t="s">
        <v>3</v>
      </c>
      <c r="J2" s="4" t="s">
        <v>3</v>
      </c>
      <c r="K2" s="55" t="s">
        <v>3</v>
      </c>
      <c r="L2" s="25" t="s">
        <v>176</v>
      </c>
    </row>
    <row r="3" spans="1:13" x14ac:dyDescent="0.3">
      <c r="A3" s="68"/>
      <c r="B3" s="8" t="s">
        <v>4</v>
      </c>
      <c r="C3" s="9" t="s">
        <v>5</v>
      </c>
      <c r="D3" s="10" t="s">
        <v>6</v>
      </c>
      <c r="E3" s="11" t="s">
        <v>7</v>
      </c>
      <c r="F3" s="12" t="s">
        <v>8</v>
      </c>
      <c r="G3" s="11" t="s">
        <v>9</v>
      </c>
      <c r="H3" s="12" t="s">
        <v>10</v>
      </c>
      <c r="I3" s="11" t="s">
        <v>11</v>
      </c>
      <c r="J3" s="12" t="s">
        <v>12</v>
      </c>
      <c r="K3" s="56" t="s">
        <v>13</v>
      </c>
      <c r="L3" s="25"/>
    </row>
    <row r="4" spans="1:13" x14ac:dyDescent="0.3">
      <c r="A4" s="9">
        <v>1</v>
      </c>
      <c r="B4" s="14" t="s">
        <v>76</v>
      </c>
      <c r="C4" s="14">
        <v>1978</v>
      </c>
      <c r="D4" s="14" t="s">
        <v>15</v>
      </c>
      <c r="E4" s="14">
        <v>312.39999999999998</v>
      </c>
      <c r="F4" s="14">
        <v>311.3</v>
      </c>
      <c r="G4" s="14">
        <v>315.89999999999998</v>
      </c>
      <c r="H4" s="14">
        <v>311.89999999999998</v>
      </c>
      <c r="I4" s="14">
        <v>313</v>
      </c>
      <c r="J4" s="14">
        <v>307.39999999999998</v>
      </c>
      <c r="K4" s="57">
        <f>SUM(E4:J4)</f>
        <v>1871.9</v>
      </c>
      <c r="L4" s="25"/>
    </row>
    <row r="5" spans="1:13" x14ac:dyDescent="0.3">
      <c r="A5" s="9">
        <v>2</v>
      </c>
      <c r="B5" s="14" t="s">
        <v>77</v>
      </c>
      <c r="C5" s="14">
        <v>1981</v>
      </c>
      <c r="D5" s="14" t="s">
        <v>78</v>
      </c>
      <c r="E5" s="15">
        <v>288.2</v>
      </c>
      <c r="F5" s="15">
        <v>294.5</v>
      </c>
      <c r="G5" s="15">
        <v>299.10000000000002</v>
      </c>
      <c r="H5" s="15">
        <v>302.5</v>
      </c>
      <c r="I5" s="15">
        <v>291.39999999999998</v>
      </c>
      <c r="J5" s="15">
        <v>300.39999999999998</v>
      </c>
      <c r="K5" s="57">
        <f>SUM(E5:J5)</f>
        <v>1776.1000000000004</v>
      </c>
      <c r="L5" s="25"/>
    </row>
    <row r="7" spans="1:13" x14ac:dyDescent="0.3">
      <c r="A7" s="68" t="s">
        <v>0</v>
      </c>
      <c r="B7" s="2" t="s">
        <v>1</v>
      </c>
      <c r="C7" s="69" t="s">
        <v>79</v>
      </c>
      <c r="D7" s="69"/>
      <c r="E7" s="4" t="s">
        <v>3</v>
      </c>
      <c r="F7" s="4" t="s">
        <v>3</v>
      </c>
      <c r="G7" s="4" t="s">
        <v>3</v>
      </c>
      <c r="H7" s="4" t="s">
        <v>3</v>
      </c>
      <c r="I7" s="4" t="s">
        <v>3</v>
      </c>
      <c r="J7" s="4" t="s">
        <v>3</v>
      </c>
      <c r="K7" s="55" t="s">
        <v>3</v>
      </c>
    </row>
    <row r="8" spans="1:13" x14ac:dyDescent="0.3">
      <c r="A8" s="68"/>
      <c r="B8" s="8" t="s">
        <v>4</v>
      </c>
      <c r="C8" s="9" t="s">
        <v>5</v>
      </c>
      <c r="D8" s="10" t="s">
        <v>6</v>
      </c>
      <c r="E8" s="11" t="s">
        <v>7</v>
      </c>
      <c r="F8" s="12" t="s">
        <v>8</v>
      </c>
      <c r="G8" s="11" t="s">
        <v>9</v>
      </c>
      <c r="H8" s="12" t="s">
        <v>10</v>
      </c>
      <c r="I8" s="11" t="s">
        <v>11</v>
      </c>
      <c r="J8" s="12" t="s">
        <v>12</v>
      </c>
      <c r="K8" s="56" t="s">
        <v>13</v>
      </c>
    </row>
    <row r="9" spans="1:13" x14ac:dyDescent="0.3">
      <c r="A9" s="9">
        <v>1</v>
      </c>
      <c r="B9" s="15" t="s">
        <v>80</v>
      </c>
      <c r="C9" s="14">
        <v>1987</v>
      </c>
      <c r="D9" s="14" t="s">
        <v>15</v>
      </c>
      <c r="E9" s="14">
        <v>311.39999999999998</v>
      </c>
      <c r="F9" s="14">
        <v>309.3</v>
      </c>
      <c r="G9" s="14">
        <v>313.5</v>
      </c>
      <c r="H9" s="14">
        <v>307.39999999999998</v>
      </c>
      <c r="I9" s="14">
        <v>305.7</v>
      </c>
      <c r="J9" s="14">
        <v>309</v>
      </c>
      <c r="K9" s="57">
        <f t="shared" ref="K9:K14" si="0">SUM(E9:J9)</f>
        <v>1856.3</v>
      </c>
      <c r="L9" s="39" t="s">
        <v>69</v>
      </c>
      <c r="M9" t="s">
        <v>72</v>
      </c>
    </row>
    <row r="10" spans="1:13" x14ac:dyDescent="0.3">
      <c r="A10" s="9">
        <v>2</v>
      </c>
      <c r="B10" s="14" t="s">
        <v>81</v>
      </c>
      <c r="C10" s="14">
        <v>1978</v>
      </c>
      <c r="D10" s="14" t="s">
        <v>82</v>
      </c>
      <c r="E10" s="14">
        <v>302.10000000000002</v>
      </c>
      <c r="F10" s="14">
        <v>308.3</v>
      </c>
      <c r="G10" s="14">
        <v>311.5</v>
      </c>
      <c r="H10" s="14">
        <v>306</v>
      </c>
      <c r="I10" s="14">
        <v>312.89999999999998</v>
      </c>
      <c r="J10" s="14">
        <v>308.89999999999998</v>
      </c>
      <c r="K10" s="57">
        <f t="shared" si="0"/>
        <v>1849.7000000000003</v>
      </c>
      <c r="L10" s="39" t="s">
        <v>70</v>
      </c>
      <c r="M10" t="s">
        <v>72</v>
      </c>
    </row>
    <row r="11" spans="1:13" x14ac:dyDescent="0.3">
      <c r="A11" s="9">
        <v>3</v>
      </c>
      <c r="B11" s="14" t="s">
        <v>83</v>
      </c>
      <c r="C11" s="14">
        <v>1978</v>
      </c>
      <c r="D11" s="14" t="s">
        <v>84</v>
      </c>
      <c r="E11" s="14">
        <v>299.89999999999998</v>
      </c>
      <c r="F11" s="14">
        <v>304.39999999999998</v>
      </c>
      <c r="G11" s="14">
        <v>299.89999999999998</v>
      </c>
      <c r="H11" s="14">
        <v>302.7</v>
      </c>
      <c r="I11" s="14">
        <v>302.2</v>
      </c>
      <c r="J11" s="14">
        <v>295.7</v>
      </c>
      <c r="K11" s="57">
        <f t="shared" si="0"/>
        <v>1804.8</v>
      </c>
      <c r="L11" s="39" t="s">
        <v>71</v>
      </c>
      <c r="M11" t="s">
        <v>72</v>
      </c>
    </row>
    <row r="12" spans="1:13" x14ac:dyDescent="0.3">
      <c r="A12" s="9">
        <v>4</v>
      </c>
      <c r="B12" s="14" t="s">
        <v>85</v>
      </c>
      <c r="C12" s="14">
        <v>1986</v>
      </c>
      <c r="D12" s="14" t="s">
        <v>33</v>
      </c>
      <c r="E12" s="15">
        <v>304.89999999999998</v>
      </c>
      <c r="F12" s="15">
        <v>301.2</v>
      </c>
      <c r="G12" s="15">
        <v>284.60000000000002</v>
      </c>
      <c r="H12" s="15">
        <v>301.7</v>
      </c>
      <c r="I12" s="15">
        <v>303.10000000000002</v>
      </c>
      <c r="J12" s="15">
        <v>302</v>
      </c>
      <c r="K12" s="57">
        <f t="shared" si="0"/>
        <v>1797.5</v>
      </c>
    </row>
    <row r="13" spans="1:13" x14ac:dyDescent="0.3">
      <c r="A13" s="9">
        <v>5</v>
      </c>
      <c r="B13" s="14" t="s">
        <v>86</v>
      </c>
      <c r="C13" s="14">
        <v>1984</v>
      </c>
      <c r="D13" s="14" t="s">
        <v>87</v>
      </c>
      <c r="E13" s="14">
        <v>282.89999999999998</v>
      </c>
      <c r="F13" s="14">
        <v>271.89999999999998</v>
      </c>
      <c r="G13" s="14"/>
      <c r="H13" s="14"/>
      <c r="I13" s="14">
        <v>287.8</v>
      </c>
      <c r="J13" s="14">
        <v>296.5</v>
      </c>
      <c r="K13" s="57">
        <f t="shared" si="0"/>
        <v>1139.0999999999999</v>
      </c>
    </row>
    <row r="14" spans="1:13" x14ac:dyDescent="0.3">
      <c r="A14" s="9">
        <v>6</v>
      </c>
      <c r="B14" s="14" t="s">
        <v>88</v>
      </c>
      <c r="C14" s="14">
        <v>1989</v>
      </c>
      <c r="D14" s="14" t="s">
        <v>89</v>
      </c>
      <c r="E14" s="14">
        <v>297.39999999999998</v>
      </c>
      <c r="F14" s="14"/>
      <c r="G14" s="14"/>
      <c r="H14" s="14">
        <v>297.60000000000002</v>
      </c>
      <c r="I14" s="14"/>
      <c r="J14" s="25"/>
      <c r="K14" s="57">
        <f t="shared" si="0"/>
        <v>595</v>
      </c>
    </row>
    <row r="16" spans="1:13" ht="14.4" customHeight="1" x14ac:dyDescent="0.3">
      <c r="A16" s="71" t="s">
        <v>0</v>
      </c>
      <c r="B16" s="2" t="s">
        <v>1</v>
      </c>
      <c r="C16" s="3" t="s">
        <v>90</v>
      </c>
      <c r="D16" s="3"/>
      <c r="E16" s="4" t="s">
        <v>3</v>
      </c>
      <c r="F16" s="4" t="s">
        <v>3</v>
      </c>
      <c r="G16" s="4" t="s">
        <v>3</v>
      </c>
      <c r="H16" s="4" t="s">
        <v>3</v>
      </c>
      <c r="I16" s="4" t="s">
        <v>3</v>
      </c>
      <c r="J16" s="4" t="s">
        <v>3</v>
      </c>
      <c r="K16" s="55" t="s">
        <v>3</v>
      </c>
    </row>
    <row r="17" spans="1:13" ht="14.4" customHeight="1" x14ac:dyDescent="0.3">
      <c r="A17" s="72"/>
      <c r="B17" s="8" t="s">
        <v>4</v>
      </c>
      <c r="C17" s="9" t="s">
        <v>5</v>
      </c>
      <c r="D17" s="10" t="s">
        <v>6</v>
      </c>
      <c r="E17" s="11" t="s">
        <v>7</v>
      </c>
      <c r="F17" s="12" t="s">
        <v>8</v>
      </c>
      <c r="G17" s="11" t="s">
        <v>9</v>
      </c>
      <c r="H17" s="12" t="s">
        <v>10</v>
      </c>
      <c r="I17" s="11" t="s">
        <v>11</v>
      </c>
      <c r="J17" s="12" t="s">
        <v>12</v>
      </c>
      <c r="K17" s="56" t="s">
        <v>13</v>
      </c>
    </row>
    <row r="18" spans="1:13" ht="14.4" customHeight="1" x14ac:dyDescent="0.3">
      <c r="A18" s="9">
        <v>1</v>
      </c>
      <c r="B18" s="14" t="s">
        <v>91</v>
      </c>
      <c r="C18" s="14">
        <v>1964</v>
      </c>
      <c r="D18" s="14" t="s">
        <v>78</v>
      </c>
      <c r="E18" s="14">
        <v>304.7</v>
      </c>
      <c r="F18" s="14">
        <v>306.10000000000002</v>
      </c>
      <c r="G18" s="14">
        <v>314.10000000000002</v>
      </c>
      <c r="H18" s="14">
        <v>306.2</v>
      </c>
      <c r="I18" s="14">
        <v>311.7</v>
      </c>
      <c r="J18" s="14">
        <v>313.7</v>
      </c>
      <c r="K18" s="57">
        <f t="shared" ref="K18:K36" si="1">SUM(E18:J18)</f>
        <v>1856.5</v>
      </c>
      <c r="L18" s="39" t="s">
        <v>69</v>
      </c>
      <c r="M18" t="s">
        <v>72</v>
      </c>
    </row>
    <row r="19" spans="1:13" ht="14.4" customHeight="1" x14ac:dyDescent="0.3">
      <c r="A19" s="9">
        <v>2</v>
      </c>
      <c r="B19" s="14" t="s">
        <v>92</v>
      </c>
      <c r="C19" s="14">
        <v>1969</v>
      </c>
      <c r="D19" s="14" t="s">
        <v>15</v>
      </c>
      <c r="E19" s="14">
        <v>308</v>
      </c>
      <c r="F19" s="14">
        <v>311.8</v>
      </c>
      <c r="G19" s="14">
        <v>307.8</v>
      </c>
      <c r="H19" s="14">
        <v>306.8</v>
      </c>
      <c r="I19" s="14">
        <v>309.7</v>
      </c>
      <c r="J19" s="14">
        <v>306.89999999999998</v>
      </c>
      <c r="K19" s="57">
        <f t="shared" si="1"/>
        <v>1851</v>
      </c>
      <c r="L19" s="39" t="s">
        <v>70</v>
      </c>
      <c r="M19" t="s">
        <v>72</v>
      </c>
    </row>
    <row r="20" spans="1:13" ht="14.4" customHeight="1" x14ac:dyDescent="0.3">
      <c r="A20" s="9">
        <v>3</v>
      </c>
      <c r="B20" s="14" t="s">
        <v>93</v>
      </c>
      <c r="C20" s="14">
        <v>1966</v>
      </c>
      <c r="D20" s="14" t="s">
        <v>94</v>
      </c>
      <c r="E20" s="14">
        <v>302.8</v>
      </c>
      <c r="F20" s="14">
        <v>307.10000000000002</v>
      </c>
      <c r="G20" s="14">
        <v>304</v>
      </c>
      <c r="H20" s="14">
        <v>303</v>
      </c>
      <c r="I20" s="14">
        <v>308.7</v>
      </c>
      <c r="J20" s="14">
        <v>306.7</v>
      </c>
      <c r="K20" s="57">
        <f t="shared" si="1"/>
        <v>1832.3000000000002</v>
      </c>
      <c r="L20" s="39" t="s">
        <v>71</v>
      </c>
      <c r="M20" t="s">
        <v>72</v>
      </c>
    </row>
    <row r="21" spans="1:13" ht="14.4" customHeight="1" x14ac:dyDescent="0.3">
      <c r="A21" s="9">
        <v>4</v>
      </c>
      <c r="B21" s="14" t="s">
        <v>95</v>
      </c>
      <c r="C21" s="14">
        <v>1963</v>
      </c>
      <c r="D21" s="14" t="s">
        <v>94</v>
      </c>
      <c r="E21" s="14">
        <v>304.89999999999998</v>
      </c>
      <c r="F21" s="14">
        <v>306.39999999999998</v>
      </c>
      <c r="G21" s="14">
        <v>306.7</v>
      </c>
      <c r="H21" s="14">
        <v>308.60000000000002</v>
      </c>
      <c r="I21" s="14">
        <v>305.8</v>
      </c>
      <c r="J21" s="14">
        <v>298.5</v>
      </c>
      <c r="K21" s="57">
        <f t="shared" si="1"/>
        <v>1830.8999999999999</v>
      </c>
    </row>
    <row r="22" spans="1:13" ht="14.4" customHeight="1" x14ac:dyDescent="0.3">
      <c r="A22" s="9">
        <v>5</v>
      </c>
      <c r="B22" s="14" t="s">
        <v>96</v>
      </c>
      <c r="C22" s="14">
        <v>1964</v>
      </c>
      <c r="D22" s="14" t="s">
        <v>78</v>
      </c>
      <c r="E22" s="14">
        <v>299.10000000000002</v>
      </c>
      <c r="F22" s="14">
        <v>298.39999999999998</v>
      </c>
      <c r="G22" s="14">
        <v>305.8</v>
      </c>
      <c r="H22" s="14">
        <v>304.39999999999998</v>
      </c>
      <c r="I22" s="14">
        <v>302.3</v>
      </c>
      <c r="J22" s="14">
        <v>309.7</v>
      </c>
      <c r="K22" s="57">
        <f t="shared" si="1"/>
        <v>1819.6999999999998</v>
      </c>
    </row>
    <row r="23" spans="1:13" ht="14.4" customHeight="1" x14ac:dyDescent="0.3">
      <c r="A23" s="44">
        <v>6</v>
      </c>
      <c r="B23" s="14" t="s">
        <v>97</v>
      </c>
      <c r="C23" s="14">
        <v>1967</v>
      </c>
      <c r="D23" s="14" t="s">
        <v>82</v>
      </c>
      <c r="E23" s="14">
        <v>304.89999999999998</v>
      </c>
      <c r="F23" s="14">
        <v>306.39999999999998</v>
      </c>
      <c r="G23" s="14">
        <v>303.89999999999998</v>
      </c>
      <c r="H23" s="14">
        <v>304.39999999999998</v>
      </c>
      <c r="I23" s="14">
        <v>312.7</v>
      </c>
      <c r="J23" s="14">
        <v>286.60000000000002</v>
      </c>
      <c r="K23" s="57">
        <f t="shared" si="1"/>
        <v>1818.9</v>
      </c>
    </row>
    <row r="24" spans="1:13" ht="14.4" customHeight="1" x14ac:dyDescent="0.3">
      <c r="A24" s="9">
        <v>7</v>
      </c>
      <c r="B24" s="14" t="s">
        <v>98</v>
      </c>
      <c r="C24" s="14">
        <v>1965</v>
      </c>
      <c r="D24" s="14" t="s">
        <v>78</v>
      </c>
      <c r="E24" s="14">
        <v>297.8</v>
      </c>
      <c r="F24" s="14">
        <v>303.5</v>
      </c>
      <c r="G24" s="14">
        <v>302.10000000000002</v>
      </c>
      <c r="H24" s="14">
        <v>301.7</v>
      </c>
      <c r="I24" s="14">
        <v>306.60000000000002</v>
      </c>
      <c r="J24" s="14">
        <v>300.5</v>
      </c>
      <c r="K24" s="57">
        <f t="shared" si="1"/>
        <v>1812.1999999999998</v>
      </c>
    </row>
    <row r="25" spans="1:13" ht="14.4" customHeight="1" x14ac:dyDescent="0.3">
      <c r="A25" s="9">
        <v>8</v>
      </c>
      <c r="B25" s="14" t="s">
        <v>99</v>
      </c>
      <c r="C25" s="45">
        <v>1967</v>
      </c>
      <c r="D25" s="14" t="s">
        <v>94</v>
      </c>
      <c r="E25" s="14">
        <v>300.60000000000002</v>
      </c>
      <c r="F25" s="14">
        <v>298.8</v>
      </c>
      <c r="G25" s="14">
        <v>297.60000000000002</v>
      </c>
      <c r="H25" s="14">
        <v>306.5</v>
      </c>
      <c r="I25" s="14">
        <v>300.7</v>
      </c>
      <c r="J25" s="14">
        <v>304.3</v>
      </c>
      <c r="K25" s="57">
        <f t="shared" si="1"/>
        <v>1808.5</v>
      </c>
    </row>
    <row r="26" spans="1:13" ht="14.4" customHeight="1" x14ac:dyDescent="0.3">
      <c r="A26" s="9">
        <v>9</v>
      </c>
      <c r="B26" s="46" t="s">
        <v>100</v>
      </c>
      <c r="C26" s="14">
        <v>1969</v>
      </c>
      <c r="D26" s="14" t="s">
        <v>33</v>
      </c>
      <c r="E26" s="14">
        <v>299.7</v>
      </c>
      <c r="F26" s="14">
        <v>298.3</v>
      </c>
      <c r="G26" s="14">
        <v>275.89999999999998</v>
      </c>
      <c r="H26" s="14">
        <v>306.3</v>
      </c>
      <c r="I26" s="14">
        <v>304.7</v>
      </c>
      <c r="J26" s="14">
        <v>305.89999999999998</v>
      </c>
      <c r="K26" s="57">
        <f t="shared" si="1"/>
        <v>1790.8000000000002</v>
      </c>
    </row>
    <row r="27" spans="1:13" ht="14.4" customHeight="1" x14ac:dyDescent="0.3">
      <c r="A27" s="47">
        <v>10</v>
      </c>
      <c r="B27" s="14" t="s">
        <v>101</v>
      </c>
      <c r="C27" s="14">
        <v>1972</v>
      </c>
      <c r="D27" s="14" t="s">
        <v>102</v>
      </c>
      <c r="E27" s="14">
        <v>302.2</v>
      </c>
      <c r="F27" s="14">
        <v>295.60000000000002</v>
      </c>
      <c r="G27" s="14">
        <v>300.89999999999998</v>
      </c>
      <c r="H27" s="14">
        <v>298.5</v>
      </c>
      <c r="I27" s="14">
        <v>296.5</v>
      </c>
      <c r="J27" s="14">
        <v>296.60000000000002</v>
      </c>
      <c r="K27" s="57">
        <f t="shared" si="1"/>
        <v>1790.2999999999997</v>
      </c>
    </row>
    <row r="28" spans="1:13" ht="14.4" customHeight="1" x14ac:dyDescent="0.3">
      <c r="A28" s="9">
        <v>11</v>
      </c>
      <c r="B28" s="14" t="s">
        <v>103</v>
      </c>
      <c r="C28" s="45">
        <v>1967</v>
      </c>
      <c r="D28" s="14" t="s">
        <v>94</v>
      </c>
      <c r="E28" s="14">
        <v>304.89999999999998</v>
      </c>
      <c r="F28" s="14">
        <v>306.39999999999998</v>
      </c>
      <c r="G28" s="14">
        <v>298.5</v>
      </c>
      <c r="H28" s="14">
        <v>294.7</v>
      </c>
      <c r="I28" s="14">
        <v>295.2</v>
      </c>
      <c r="J28" s="14">
        <v>283</v>
      </c>
      <c r="K28" s="57">
        <f t="shared" si="1"/>
        <v>1782.7</v>
      </c>
    </row>
    <row r="29" spans="1:13" ht="14.4" customHeight="1" x14ac:dyDescent="0.3">
      <c r="A29" s="9">
        <v>12</v>
      </c>
      <c r="B29" s="46" t="s">
        <v>104</v>
      </c>
      <c r="C29" s="46">
        <v>1966</v>
      </c>
      <c r="D29" s="46" t="s">
        <v>33</v>
      </c>
      <c r="E29" s="46">
        <v>283.60000000000002</v>
      </c>
      <c r="F29" s="46">
        <v>299.39999999999998</v>
      </c>
      <c r="G29" s="46">
        <v>301.5</v>
      </c>
      <c r="H29" s="14">
        <v>300</v>
      </c>
      <c r="I29" s="14">
        <v>298.5</v>
      </c>
      <c r="J29" s="14">
        <v>298.89999999999998</v>
      </c>
      <c r="K29" s="57">
        <f t="shared" si="1"/>
        <v>1781.9</v>
      </c>
    </row>
    <row r="30" spans="1:13" ht="14.4" customHeight="1" x14ac:dyDescent="0.3">
      <c r="A30" s="10">
        <v>13</v>
      </c>
      <c r="B30" s="48" t="s">
        <v>105</v>
      </c>
      <c r="C30" s="48">
        <v>1969</v>
      </c>
      <c r="D30" s="48" t="s">
        <v>33</v>
      </c>
      <c r="E30" s="48">
        <v>289.5</v>
      </c>
      <c r="F30" s="48">
        <v>296.8</v>
      </c>
      <c r="G30" s="48">
        <v>295.7</v>
      </c>
      <c r="H30" s="45">
        <v>291.3</v>
      </c>
      <c r="I30" s="14">
        <v>298.60000000000002</v>
      </c>
      <c r="J30" s="14">
        <v>302.7</v>
      </c>
      <c r="K30" s="57">
        <f t="shared" si="1"/>
        <v>1774.6000000000001</v>
      </c>
    </row>
    <row r="31" spans="1:13" ht="14.4" customHeight="1" x14ac:dyDescent="0.3">
      <c r="A31" s="10">
        <v>14</v>
      </c>
      <c r="B31" s="48" t="s">
        <v>106</v>
      </c>
      <c r="C31" s="48">
        <v>1965</v>
      </c>
      <c r="D31" s="48" t="s">
        <v>33</v>
      </c>
      <c r="E31" s="48">
        <v>275.10000000000002</v>
      </c>
      <c r="F31" s="48">
        <v>292.8</v>
      </c>
      <c r="G31" s="48">
        <v>292.2</v>
      </c>
      <c r="H31" s="45">
        <v>293.10000000000002</v>
      </c>
      <c r="I31" s="14">
        <v>296.7</v>
      </c>
      <c r="J31" s="14">
        <v>296.5</v>
      </c>
      <c r="K31" s="57">
        <f t="shared" si="1"/>
        <v>1746.4000000000003</v>
      </c>
    </row>
    <row r="32" spans="1:13" ht="14.4" customHeight="1" x14ac:dyDescent="0.3">
      <c r="A32" s="10">
        <v>15</v>
      </c>
      <c r="B32" s="48" t="s">
        <v>107</v>
      </c>
      <c r="C32" s="48">
        <v>1966</v>
      </c>
      <c r="D32" s="48" t="s">
        <v>33</v>
      </c>
      <c r="E32" s="48">
        <v>278.60000000000002</v>
      </c>
      <c r="F32" s="48">
        <v>278.5</v>
      </c>
      <c r="G32" s="48">
        <v>285</v>
      </c>
      <c r="H32" s="45">
        <v>292.5</v>
      </c>
      <c r="I32" s="14">
        <v>274.89999999999998</v>
      </c>
      <c r="J32" s="14">
        <v>290.60000000000002</v>
      </c>
      <c r="K32" s="57">
        <f t="shared" si="1"/>
        <v>1700.1</v>
      </c>
    </row>
    <row r="33" spans="1:13" ht="14.4" customHeight="1" x14ac:dyDescent="0.3">
      <c r="A33" s="10">
        <v>16</v>
      </c>
      <c r="B33" s="48" t="s">
        <v>108</v>
      </c>
      <c r="C33" s="48">
        <v>1970</v>
      </c>
      <c r="D33" s="48" t="s">
        <v>102</v>
      </c>
      <c r="E33" s="48">
        <v>275.8</v>
      </c>
      <c r="F33" s="48">
        <v>286</v>
      </c>
      <c r="G33" s="48">
        <v>261</v>
      </c>
      <c r="H33" s="49">
        <v>292.2</v>
      </c>
      <c r="I33" s="15">
        <v>276.5</v>
      </c>
      <c r="J33" s="15">
        <v>288.89999999999998</v>
      </c>
      <c r="K33" s="57">
        <f t="shared" si="1"/>
        <v>1680.4</v>
      </c>
    </row>
    <row r="34" spans="1:13" ht="14.4" customHeight="1" x14ac:dyDescent="0.3">
      <c r="A34" s="10">
        <v>17</v>
      </c>
      <c r="B34" s="48" t="s">
        <v>109</v>
      </c>
      <c r="C34" s="48">
        <v>1970</v>
      </c>
      <c r="D34" s="48" t="s">
        <v>82</v>
      </c>
      <c r="E34" s="48">
        <v>282.10000000000002</v>
      </c>
      <c r="F34" s="48">
        <v>299.10000000000002</v>
      </c>
      <c r="G34" s="48">
        <v>290.2</v>
      </c>
      <c r="H34" s="45">
        <v>287</v>
      </c>
      <c r="I34" s="14">
        <v>283.60000000000002</v>
      </c>
      <c r="J34" s="14"/>
      <c r="K34" s="57">
        <f t="shared" si="1"/>
        <v>1442</v>
      </c>
    </row>
    <row r="35" spans="1:13" ht="14.4" customHeight="1" x14ac:dyDescent="0.3">
      <c r="A35" s="9">
        <v>18</v>
      </c>
      <c r="B35" s="15" t="s">
        <v>110</v>
      </c>
      <c r="C35" s="15">
        <v>1969</v>
      </c>
      <c r="D35" s="15" t="s">
        <v>33</v>
      </c>
      <c r="E35" s="15">
        <v>275.89999999999998</v>
      </c>
      <c r="F35" s="15">
        <v>272.39999999999998</v>
      </c>
      <c r="G35" s="15"/>
      <c r="H35" s="14">
        <v>280.2</v>
      </c>
      <c r="I35" s="14"/>
      <c r="J35" s="14">
        <v>263.5</v>
      </c>
      <c r="K35" s="57">
        <f t="shared" si="1"/>
        <v>1092</v>
      </c>
    </row>
    <row r="36" spans="1:13" ht="14.4" customHeight="1" x14ac:dyDescent="0.3">
      <c r="A36" s="44">
        <v>19</v>
      </c>
      <c r="B36" s="46" t="s">
        <v>111</v>
      </c>
      <c r="C36" s="46">
        <v>1969</v>
      </c>
      <c r="D36" s="46" t="s">
        <v>35</v>
      </c>
      <c r="E36" s="46">
        <v>292.3</v>
      </c>
      <c r="F36" s="46"/>
      <c r="G36" s="46"/>
      <c r="H36" s="46"/>
      <c r="I36" s="46"/>
      <c r="J36" s="46"/>
      <c r="K36" s="58">
        <f t="shared" si="1"/>
        <v>292.3</v>
      </c>
    </row>
    <row r="37" spans="1:13" ht="14.4" customHeight="1" x14ac:dyDescent="0.3">
      <c r="A37" s="27"/>
      <c r="B37" s="25"/>
      <c r="C37" s="25"/>
      <c r="D37" s="25"/>
      <c r="E37" s="25"/>
      <c r="F37" s="25"/>
      <c r="G37" s="25"/>
      <c r="H37" s="25"/>
      <c r="I37" s="25"/>
      <c r="J37" s="25"/>
      <c r="K37" s="50"/>
    </row>
    <row r="38" spans="1:13" ht="14.4" customHeight="1" x14ac:dyDescent="0.3">
      <c r="A38" s="68" t="s">
        <v>0</v>
      </c>
      <c r="B38" s="18" t="s">
        <v>1</v>
      </c>
      <c r="C38" s="70" t="s">
        <v>112</v>
      </c>
      <c r="D38" s="70"/>
      <c r="E38" s="7" t="s">
        <v>3</v>
      </c>
      <c r="F38" s="7" t="s">
        <v>3</v>
      </c>
      <c r="G38" s="7" t="s">
        <v>3</v>
      </c>
      <c r="H38" s="7" t="s">
        <v>3</v>
      </c>
      <c r="I38" s="7" t="s">
        <v>3</v>
      </c>
      <c r="J38" s="7" t="s">
        <v>3</v>
      </c>
      <c r="K38" s="59" t="s">
        <v>3</v>
      </c>
    </row>
    <row r="39" spans="1:13" ht="14.4" customHeight="1" x14ac:dyDescent="0.3">
      <c r="A39" s="68"/>
      <c r="B39" s="8" t="s">
        <v>4</v>
      </c>
      <c r="C39" s="9" t="s">
        <v>5</v>
      </c>
      <c r="D39" s="10" t="s">
        <v>6</v>
      </c>
      <c r="E39" s="11" t="s">
        <v>7</v>
      </c>
      <c r="F39" s="12" t="s">
        <v>8</v>
      </c>
      <c r="G39" s="11" t="s">
        <v>9</v>
      </c>
      <c r="H39" s="12" t="s">
        <v>10</v>
      </c>
      <c r="I39" s="11" t="s">
        <v>11</v>
      </c>
      <c r="J39" s="12" t="s">
        <v>12</v>
      </c>
      <c r="K39" s="56" t="s">
        <v>13</v>
      </c>
    </row>
    <row r="40" spans="1:13" ht="14.4" customHeight="1" x14ac:dyDescent="0.3">
      <c r="A40" s="9">
        <v>1</v>
      </c>
      <c r="B40" s="14" t="s">
        <v>113</v>
      </c>
      <c r="C40" s="14">
        <v>1963</v>
      </c>
      <c r="D40" s="14" t="s">
        <v>35</v>
      </c>
      <c r="E40" s="15">
        <v>298</v>
      </c>
      <c r="F40" s="15">
        <v>301.60000000000002</v>
      </c>
      <c r="G40" s="15">
        <v>301.3</v>
      </c>
      <c r="H40" s="15">
        <v>299.2</v>
      </c>
      <c r="I40" s="15">
        <v>307.2</v>
      </c>
      <c r="J40" s="15">
        <v>310.2</v>
      </c>
      <c r="K40" s="57">
        <f t="shared" ref="K40:K45" si="2">SUM(E40:J40)</f>
        <v>1817.5000000000002</v>
      </c>
      <c r="L40" s="39" t="s">
        <v>69</v>
      </c>
      <c r="M40" t="s">
        <v>72</v>
      </c>
    </row>
    <row r="41" spans="1:13" ht="14.4" customHeight="1" x14ac:dyDescent="0.3">
      <c r="A41" s="9">
        <v>2</v>
      </c>
      <c r="B41" s="14" t="s">
        <v>114</v>
      </c>
      <c r="C41" s="14">
        <v>1966</v>
      </c>
      <c r="D41" s="14" t="s">
        <v>78</v>
      </c>
      <c r="E41" s="14">
        <v>291</v>
      </c>
      <c r="F41" s="14">
        <v>301</v>
      </c>
      <c r="G41" s="14">
        <v>301.60000000000002</v>
      </c>
      <c r="H41" s="14">
        <v>291.39999999999998</v>
      </c>
      <c r="I41" s="14">
        <v>304.39999999999998</v>
      </c>
      <c r="J41" s="14">
        <v>299.3</v>
      </c>
      <c r="K41" s="57">
        <f t="shared" si="2"/>
        <v>1788.7</v>
      </c>
      <c r="L41" s="39" t="s">
        <v>70</v>
      </c>
      <c r="M41" t="s">
        <v>72</v>
      </c>
    </row>
    <row r="42" spans="1:13" ht="14.4" customHeight="1" x14ac:dyDescent="0.3">
      <c r="A42" s="9">
        <v>3</v>
      </c>
      <c r="B42" s="14" t="s">
        <v>115</v>
      </c>
      <c r="C42" s="14">
        <v>1967</v>
      </c>
      <c r="D42" s="14" t="s">
        <v>87</v>
      </c>
      <c r="E42" s="14">
        <v>287.39999999999998</v>
      </c>
      <c r="F42" s="14">
        <v>291.5</v>
      </c>
      <c r="G42" s="14">
        <v>296.89999999999998</v>
      </c>
      <c r="H42" s="14">
        <v>297.89999999999998</v>
      </c>
      <c r="I42" s="14">
        <v>292.8</v>
      </c>
      <c r="J42" s="14">
        <v>292.5</v>
      </c>
      <c r="K42" s="57">
        <f t="shared" si="2"/>
        <v>1758.9999999999998</v>
      </c>
      <c r="L42" s="39" t="s">
        <v>71</v>
      </c>
      <c r="M42" t="s">
        <v>72</v>
      </c>
    </row>
    <row r="43" spans="1:13" ht="14.4" customHeight="1" x14ac:dyDescent="0.3">
      <c r="A43" s="9">
        <v>4</v>
      </c>
      <c r="B43" s="14" t="s">
        <v>116</v>
      </c>
      <c r="C43" s="14">
        <v>1967</v>
      </c>
      <c r="D43" s="14" t="s">
        <v>94</v>
      </c>
      <c r="E43" s="14">
        <v>288.60000000000002</v>
      </c>
      <c r="F43" s="14">
        <v>293.5</v>
      </c>
      <c r="G43" s="14">
        <v>286.3</v>
      </c>
      <c r="H43" s="14">
        <v>288.10000000000002</v>
      </c>
      <c r="I43" s="14">
        <v>277.5</v>
      </c>
      <c r="J43" s="14">
        <v>299.3</v>
      </c>
      <c r="K43" s="57">
        <f t="shared" si="2"/>
        <v>1733.3</v>
      </c>
    </row>
    <row r="44" spans="1:13" ht="14.4" customHeight="1" x14ac:dyDescent="0.3">
      <c r="A44" s="9">
        <v>5</v>
      </c>
      <c r="B44" s="14" t="s">
        <v>117</v>
      </c>
      <c r="C44" s="14">
        <v>1966</v>
      </c>
      <c r="D44" s="14" t="s">
        <v>94</v>
      </c>
      <c r="E44" s="14">
        <v>293.60000000000002</v>
      </c>
      <c r="F44" s="14">
        <v>287.60000000000002</v>
      </c>
      <c r="G44" s="14">
        <v>282.8</v>
      </c>
      <c r="H44" s="14">
        <v>292.8</v>
      </c>
      <c r="I44" s="14">
        <v>288</v>
      </c>
      <c r="J44" s="14">
        <v>277.7</v>
      </c>
      <c r="K44" s="57">
        <f t="shared" si="2"/>
        <v>1722.5</v>
      </c>
    </row>
    <row r="45" spans="1:13" ht="14.4" customHeight="1" x14ac:dyDescent="0.3">
      <c r="A45" s="9">
        <v>6</v>
      </c>
      <c r="B45" s="14" t="s">
        <v>118</v>
      </c>
      <c r="C45" s="14">
        <v>1969</v>
      </c>
      <c r="D45" s="14" t="s">
        <v>87</v>
      </c>
      <c r="E45" s="14">
        <v>291.3</v>
      </c>
      <c r="F45" s="14">
        <v>273</v>
      </c>
      <c r="G45" s="14">
        <v>277.3</v>
      </c>
      <c r="H45" s="14">
        <v>295</v>
      </c>
      <c r="I45" s="14">
        <v>283.5</v>
      </c>
      <c r="J45" s="14">
        <v>282</v>
      </c>
      <c r="K45" s="57">
        <f t="shared" si="2"/>
        <v>1702.1</v>
      </c>
    </row>
    <row r="47" spans="1:13" x14ac:dyDescent="0.3">
      <c r="A47" s="68" t="s">
        <v>0</v>
      </c>
      <c r="B47" s="2" t="s">
        <v>1</v>
      </c>
      <c r="C47" s="69" t="s">
        <v>119</v>
      </c>
      <c r="D47" s="69"/>
      <c r="E47" s="4" t="s">
        <v>3</v>
      </c>
      <c r="F47" s="4" t="s">
        <v>3</v>
      </c>
      <c r="G47" s="4" t="s">
        <v>3</v>
      </c>
      <c r="H47" s="4" t="s">
        <v>3</v>
      </c>
      <c r="I47" s="4" t="s">
        <v>3</v>
      </c>
      <c r="J47" s="4" t="s">
        <v>3</v>
      </c>
      <c r="K47" s="55" t="s">
        <v>3</v>
      </c>
    </row>
    <row r="48" spans="1:13" x14ac:dyDescent="0.3">
      <c r="A48" s="68"/>
      <c r="B48" s="51" t="s">
        <v>4</v>
      </c>
      <c r="C48" s="44" t="s">
        <v>5</v>
      </c>
      <c r="D48" s="52" t="s">
        <v>6</v>
      </c>
      <c r="E48" s="7" t="s">
        <v>7</v>
      </c>
      <c r="F48" s="53" t="s">
        <v>8</v>
      </c>
      <c r="G48" s="7" t="s">
        <v>9</v>
      </c>
      <c r="H48" s="53" t="s">
        <v>10</v>
      </c>
      <c r="I48" s="7" t="s">
        <v>11</v>
      </c>
      <c r="J48" s="53" t="s">
        <v>12</v>
      </c>
      <c r="K48" s="60" t="s">
        <v>13</v>
      </c>
    </row>
    <row r="49" spans="1:13" x14ac:dyDescent="0.3">
      <c r="A49" s="10">
        <v>1</v>
      </c>
      <c r="B49" s="14" t="s">
        <v>120</v>
      </c>
      <c r="C49" s="14">
        <v>1960</v>
      </c>
      <c r="D49" s="14" t="s">
        <v>35</v>
      </c>
      <c r="E49" s="26">
        <v>311.39999999999998</v>
      </c>
      <c r="F49" s="26">
        <v>313.89999999999998</v>
      </c>
      <c r="G49" s="26">
        <v>309.7</v>
      </c>
      <c r="H49" s="26">
        <v>307.10000000000002</v>
      </c>
      <c r="I49" s="26">
        <v>309.8</v>
      </c>
      <c r="J49" s="26">
        <v>311.10000000000002</v>
      </c>
      <c r="K49" s="61">
        <f t="shared" ref="K49:K58" si="3">SUM(E49:J49)</f>
        <v>1863</v>
      </c>
      <c r="L49" s="39" t="s">
        <v>69</v>
      </c>
      <c r="M49" t="s">
        <v>72</v>
      </c>
    </row>
    <row r="50" spans="1:13" x14ac:dyDescent="0.3">
      <c r="A50" s="10">
        <v>2</v>
      </c>
      <c r="B50" s="14" t="s">
        <v>121</v>
      </c>
      <c r="C50" s="14">
        <v>1962</v>
      </c>
      <c r="D50" s="14" t="s">
        <v>15</v>
      </c>
      <c r="E50" s="26">
        <v>308</v>
      </c>
      <c r="F50" s="26">
        <v>306</v>
      </c>
      <c r="G50" s="26">
        <v>308.8</v>
      </c>
      <c r="H50" s="26">
        <v>312.7</v>
      </c>
      <c r="I50" s="26">
        <v>311.5</v>
      </c>
      <c r="J50" s="26">
        <v>307.3</v>
      </c>
      <c r="K50" s="61">
        <f t="shared" si="3"/>
        <v>1854.3</v>
      </c>
      <c r="L50" s="39" t="s">
        <v>70</v>
      </c>
      <c r="M50" t="s">
        <v>72</v>
      </c>
    </row>
    <row r="51" spans="1:13" x14ac:dyDescent="0.3">
      <c r="A51" s="10">
        <v>3</v>
      </c>
      <c r="B51" s="14" t="s">
        <v>122</v>
      </c>
      <c r="C51" s="14">
        <v>1959</v>
      </c>
      <c r="D51" s="14" t="s">
        <v>82</v>
      </c>
      <c r="E51" s="26">
        <v>304.89999999999998</v>
      </c>
      <c r="F51" s="26">
        <v>306</v>
      </c>
      <c r="G51" s="26">
        <v>307.10000000000002</v>
      </c>
      <c r="H51" s="26">
        <v>303</v>
      </c>
      <c r="I51" s="26">
        <v>306.10000000000002</v>
      </c>
      <c r="J51" s="26">
        <v>302.60000000000002</v>
      </c>
      <c r="K51" s="61">
        <f t="shared" si="3"/>
        <v>1829.6999999999998</v>
      </c>
      <c r="L51" s="39" t="s">
        <v>71</v>
      </c>
      <c r="M51" t="s">
        <v>72</v>
      </c>
    </row>
    <row r="52" spans="1:13" x14ac:dyDescent="0.3">
      <c r="A52" s="10">
        <v>4</v>
      </c>
      <c r="B52" s="14" t="s">
        <v>123</v>
      </c>
      <c r="C52" s="14">
        <v>1959</v>
      </c>
      <c r="D52" s="14" t="s">
        <v>33</v>
      </c>
      <c r="E52" s="26">
        <v>300.7</v>
      </c>
      <c r="F52" s="26">
        <v>298.39999999999998</v>
      </c>
      <c r="G52" s="26">
        <v>301.3</v>
      </c>
      <c r="H52" s="26">
        <v>307.5</v>
      </c>
      <c r="I52" s="26">
        <v>301.89999999999998</v>
      </c>
      <c r="J52" s="26">
        <v>300.60000000000002</v>
      </c>
      <c r="K52" s="61">
        <f t="shared" si="3"/>
        <v>1810.3999999999996</v>
      </c>
    </row>
    <row r="53" spans="1:13" x14ac:dyDescent="0.3">
      <c r="A53" s="10">
        <v>5</v>
      </c>
      <c r="B53" s="14" t="s">
        <v>124</v>
      </c>
      <c r="C53" s="14">
        <v>1962</v>
      </c>
      <c r="D53" s="14" t="s">
        <v>102</v>
      </c>
      <c r="E53" s="26">
        <v>304.89999999999998</v>
      </c>
      <c r="F53" s="26">
        <v>306.7</v>
      </c>
      <c r="G53" s="26">
        <v>293.8</v>
      </c>
      <c r="H53" s="26">
        <v>301.7</v>
      </c>
      <c r="I53" s="26">
        <v>301.10000000000002</v>
      </c>
      <c r="J53" s="26">
        <v>293.8</v>
      </c>
      <c r="K53" s="61">
        <f t="shared" si="3"/>
        <v>1801.9999999999998</v>
      </c>
    </row>
    <row r="54" spans="1:13" x14ac:dyDescent="0.3">
      <c r="A54" s="10">
        <v>6</v>
      </c>
      <c r="B54" s="14" t="s">
        <v>125</v>
      </c>
      <c r="C54" s="14">
        <v>1958</v>
      </c>
      <c r="D54" s="14" t="s">
        <v>126</v>
      </c>
      <c r="E54" s="26">
        <v>302.10000000000002</v>
      </c>
      <c r="F54" s="26">
        <v>300.2</v>
      </c>
      <c r="G54" s="26">
        <v>295.8</v>
      </c>
      <c r="H54" s="26">
        <v>296.60000000000002</v>
      </c>
      <c r="I54" s="26">
        <v>292.10000000000002</v>
      </c>
      <c r="J54" s="26">
        <v>299.7</v>
      </c>
      <c r="K54" s="61">
        <f t="shared" si="3"/>
        <v>1786.4999999999998</v>
      </c>
    </row>
    <row r="55" spans="1:13" x14ac:dyDescent="0.3">
      <c r="A55" s="10">
        <v>7</v>
      </c>
      <c r="B55" s="14" t="s">
        <v>127</v>
      </c>
      <c r="C55" s="14">
        <v>1960</v>
      </c>
      <c r="D55" s="14" t="s">
        <v>126</v>
      </c>
      <c r="E55" s="26">
        <v>290.89999999999998</v>
      </c>
      <c r="F55" s="26">
        <v>292.2</v>
      </c>
      <c r="G55" s="26">
        <v>295.5</v>
      </c>
      <c r="H55" s="26">
        <v>298.8</v>
      </c>
      <c r="I55" s="26">
        <v>292.10000000000002</v>
      </c>
      <c r="J55" s="26">
        <v>301.5</v>
      </c>
      <c r="K55" s="61">
        <f t="shared" si="3"/>
        <v>1771</v>
      </c>
    </row>
    <row r="56" spans="1:13" x14ac:dyDescent="0.3">
      <c r="A56" s="10">
        <v>8</v>
      </c>
      <c r="B56" s="14" t="s">
        <v>128</v>
      </c>
      <c r="C56" s="14">
        <v>1957</v>
      </c>
      <c r="D56" s="14" t="s">
        <v>82</v>
      </c>
      <c r="E56" s="26">
        <v>280.89999999999998</v>
      </c>
      <c r="F56" s="26">
        <v>297.10000000000002</v>
      </c>
      <c r="G56" s="26">
        <v>269.5</v>
      </c>
      <c r="H56" s="26">
        <v>290.60000000000002</v>
      </c>
      <c r="I56" s="26">
        <v>281.5</v>
      </c>
      <c r="J56" s="26">
        <v>296.7</v>
      </c>
      <c r="K56" s="61">
        <f t="shared" si="3"/>
        <v>1716.3</v>
      </c>
    </row>
    <row r="57" spans="1:13" x14ac:dyDescent="0.3">
      <c r="A57" s="10">
        <v>9</v>
      </c>
      <c r="B57" s="14" t="s">
        <v>129</v>
      </c>
      <c r="C57" s="14">
        <v>1959</v>
      </c>
      <c r="D57" s="14" t="s">
        <v>78</v>
      </c>
      <c r="E57" s="26">
        <v>272</v>
      </c>
      <c r="F57" s="26">
        <v>267.60000000000002</v>
      </c>
      <c r="G57" s="26">
        <v>284.2</v>
      </c>
      <c r="H57" s="26">
        <v>264.39999999999998</v>
      </c>
      <c r="I57" s="26">
        <v>277.7</v>
      </c>
      <c r="J57" s="26">
        <v>286.7</v>
      </c>
      <c r="K57" s="61">
        <f t="shared" si="3"/>
        <v>1652.6</v>
      </c>
    </row>
    <row r="58" spans="1:13" x14ac:dyDescent="0.3">
      <c r="A58" s="52">
        <v>10</v>
      </c>
      <c r="B58" s="46" t="s">
        <v>130</v>
      </c>
      <c r="C58" s="46">
        <v>1961</v>
      </c>
      <c r="D58" s="46" t="s">
        <v>33</v>
      </c>
      <c r="E58" s="54">
        <v>286.60000000000002</v>
      </c>
      <c r="F58" s="54">
        <v>282.7</v>
      </c>
      <c r="G58" s="54">
        <v>270.5</v>
      </c>
      <c r="H58" s="54"/>
      <c r="I58" s="54">
        <v>294.5</v>
      </c>
      <c r="J58" s="54">
        <v>276.8</v>
      </c>
      <c r="K58" s="62">
        <f t="shared" si="3"/>
        <v>1411.1</v>
      </c>
    </row>
    <row r="59" spans="1:13" x14ac:dyDescent="0.3">
      <c r="A59" s="27"/>
      <c r="B59" s="25"/>
      <c r="C59" s="25"/>
      <c r="D59" s="25"/>
      <c r="E59" s="25"/>
      <c r="F59" s="25"/>
      <c r="G59" s="25"/>
      <c r="H59" s="25"/>
      <c r="I59" s="25"/>
      <c r="J59" s="25"/>
      <c r="K59" s="50"/>
    </row>
    <row r="60" spans="1:13" x14ac:dyDescent="0.3">
      <c r="A60" s="68" t="s">
        <v>0</v>
      </c>
      <c r="B60" s="18" t="s">
        <v>1</v>
      </c>
      <c r="C60" s="70" t="s">
        <v>131</v>
      </c>
      <c r="D60" s="70"/>
      <c r="E60" s="7" t="s">
        <v>3</v>
      </c>
      <c r="F60" s="7" t="s">
        <v>3</v>
      </c>
      <c r="G60" s="7" t="s">
        <v>3</v>
      </c>
      <c r="H60" s="7" t="s">
        <v>3</v>
      </c>
      <c r="I60" s="7" t="s">
        <v>3</v>
      </c>
      <c r="J60" s="7" t="s">
        <v>3</v>
      </c>
      <c r="K60" s="59" t="s">
        <v>3</v>
      </c>
    </row>
    <row r="61" spans="1:13" x14ac:dyDescent="0.3">
      <c r="A61" s="68"/>
      <c r="B61" s="8" t="s">
        <v>4</v>
      </c>
      <c r="C61" s="9" t="s">
        <v>5</v>
      </c>
      <c r="D61" s="10" t="s">
        <v>6</v>
      </c>
      <c r="E61" s="11" t="s">
        <v>7</v>
      </c>
      <c r="F61" s="12" t="s">
        <v>8</v>
      </c>
      <c r="G61" s="11" t="s">
        <v>9</v>
      </c>
      <c r="H61" s="12" t="s">
        <v>10</v>
      </c>
      <c r="I61" s="11" t="s">
        <v>11</v>
      </c>
      <c r="J61" s="12" t="s">
        <v>12</v>
      </c>
      <c r="K61" s="56" t="s">
        <v>13</v>
      </c>
    </row>
    <row r="62" spans="1:13" x14ac:dyDescent="0.3">
      <c r="A62" s="9">
        <v>1</v>
      </c>
      <c r="B62" s="14" t="s">
        <v>132</v>
      </c>
      <c r="C62" s="14">
        <v>1962</v>
      </c>
      <c r="D62" s="14" t="s">
        <v>15</v>
      </c>
      <c r="E62" s="15">
        <v>312.2</v>
      </c>
      <c r="F62" s="15">
        <v>313.60000000000002</v>
      </c>
      <c r="G62" s="15">
        <v>315.60000000000002</v>
      </c>
      <c r="H62" s="15">
        <v>315.2</v>
      </c>
      <c r="I62" s="15">
        <v>313.10000000000002</v>
      </c>
      <c r="J62" s="15">
        <v>312.7</v>
      </c>
      <c r="K62" s="57">
        <f>SUM(E62:J62)</f>
        <v>1882.3999999999999</v>
      </c>
      <c r="L62" s="25"/>
    </row>
    <row r="63" spans="1:13" x14ac:dyDescent="0.3">
      <c r="A63" s="44">
        <v>2</v>
      </c>
      <c r="B63" s="46" t="s">
        <v>133</v>
      </c>
      <c r="C63" s="46">
        <v>1962</v>
      </c>
      <c r="D63" s="46" t="s">
        <v>94</v>
      </c>
      <c r="E63" s="46">
        <v>280</v>
      </c>
      <c r="F63" s="46">
        <v>273.5</v>
      </c>
      <c r="G63" s="46">
        <v>277.5</v>
      </c>
      <c r="H63" s="46">
        <v>275.10000000000002</v>
      </c>
      <c r="I63" s="46">
        <v>287.2</v>
      </c>
      <c r="J63" s="46"/>
      <c r="K63" s="58">
        <f>SUM(E63:J63)</f>
        <v>1393.3</v>
      </c>
      <c r="L63" s="25"/>
    </row>
    <row r="64" spans="1:13" x14ac:dyDescent="0.3">
      <c r="A64" s="27"/>
      <c r="B64" s="25"/>
      <c r="C64" s="25"/>
      <c r="D64" s="25"/>
      <c r="E64" s="25"/>
      <c r="F64" s="25"/>
      <c r="G64" s="25"/>
      <c r="H64" s="25"/>
      <c r="I64" s="25"/>
      <c r="J64" s="25"/>
      <c r="K64" s="50"/>
    </row>
    <row r="65" spans="1:13" x14ac:dyDescent="0.3">
      <c r="A65" s="68" t="s">
        <v>0</v>
      </c>
      <c r="B65" s="18" t="s">
        <v>1</v>
      </c>
      <c r="C65" s="70" t="s">
        <v>134</v>
      </c>
      <c r="D65" s="70"/>
      <c r="E65" s="7" t="s">
        <v>3</v>
      </c>
      <c r="F65" s="7" t="s">
        <v>3</v>
      </c>
      <c r="G65" s="7" t="s">
        <v>3</v>
      </c>
      <c r="H65" s="7" t="s">
        <v>3</v>
      </c>
      <c r="I65" s="7" t="s">
        <v>3</v>
      </c>
      <c r="J65" s="7" t="s">
        <v>3</v>
      </c>
      <c r="K65" s="59" t="s">
        <v>3</v>
      </c>
    </row>
    <row r="66" spans="1:13" x14ac:dyDescent="0.3">
      <c r="A66" s="68"/>
      <c r="B66" s="8" t="s">
        <v>4</v>
      </c>
      <c r="C66" s="9" t="s">
        <v>5</v>
      </c>
      <c r="D66" s="10" t="s">
        <v>6</v>
      </c>
      <c r="E66" s="11" t="s">
        <v>7</v>
      </c>
      <c r="F66" s="12" t="s">
        <v>8</v>
      </c>
      <c r="G66" s="11" t="s">
        <v>9</v>
      </c>
      <c r="H66" s="12" t="s">
        <v>10</v>
      </c>
      <c r="I66" s="11" t="s">
        <v>11</v>
      </c>
      <c r="J66" s="12" t="s">
        <v>12</v>
      </c>
      <c r="K66" s="56" t="s">
        <v>13</v>
      </c>
    </row>
    <row r="67" spans="1:13" x14ac:dyDescent="0.3">
      <c r="A67" s="9">
        <v>1</v>
      </c>
      <c r="B67" s="14" t="s">
        <v>135</v>
      </c>
      <c r="C67" s="14">
        <v>1956</v>
      </c>
      <c r="D67" s="14" t="s">
        <v>15</v>
      </c>
      <c r="E67" s="14">
        <v>311.3</v>
      </c>
      <c r="F67" s="14">
        <v>312.39999999999998</v>
      </c>
      <c r="G67" s="14">
        <v>313.89999999999998</v>
      </c>
      <c r="H67" s="14">
        <v>308.39999999999998</v>
      </c>
      <c r="I67" s="14">
        <v>304.89999999999998</v>
      </c>
      <c r="J67" s="14">
        <v>314.3</v>
      </c>
      <c r="K67" s="57">
        <f t="shared" ref="K67:K73" si="4">SUM(E67:J67)</f>
        <v>1865.2</v>
      </c>
      <c r="L67" s="39" t="s">
        <v>69</v>
      </c>
      <c r="M67" t="s">
        <v>72</v>
      </c>
    </row>
    <row r="68" spans="1:13" x14ac:dyDescent="0.3">
      <c r="A68" s="9">
        <v>2</v>
      </c>
      <c r="B68" s="14" t="s">
        <v>136</v>
      </c>
      <c r="C68" s="14">
        <v>1953</v>
      </c>
      <c r="D68" s="14" t="s">
        <v>87</v>
      </c>
      <c r="E68" s="14">
        <v>309.8</v>
      </c>
      <c r="F68" s="14">
        <v>302.60000000000002</v>
      </c>
      <c r="G68" s="14">
        <v>308.5</v>
      </c>
      <c r="H68" s="14">
        <v>312.3</v>
      </c>
      <c r="I68" s="14">
        <v>307.10000000000002</v>
      </c>
      <c r="J68" s="14">
        <v>310.8</v>
      </c>
      <c r="K68" s="57">
        <f t="shared" si="4"/>
        <v>1851.1000000000001</v>
      </c>
      <c r="L68" s="39" t="s">
        <v>70</v>
      </c>
      <c r="M68" t="s">
        <v>72</v>
      </c>
    </row>
    <row r="69" spans="1:13" x14ac:dyDescent="0.3">
      <c r="A69" s="9">
        <v>3</v>
      </c>
      <c r="B69" s="14" t="s">
        <v>137</v>
      </c>
      <c r="C69" s="14">
        <v>1955</v>
      </c>
      <c r="D69" s="14" t="s">
        <v>84</v>
      </c>
      <c r="E69" s="14">
        <v>302.89999999999998</v>
      </c>
      <c r="F69" s="14">
        <v>302.2</v>
      </c>
      <c r="G69" s="14">
        <v>301.5</v>
      </c>
      <c r="H69" s="14">
        <v>301.39999999999998</v>
      </c>
      <c r="I69" s="14">
        <v>301.5</v>
      </c>
      <c r="J69" s="14">
        <v>301.39999999999998</v>
      </c>
      <c r="K69" s="57">
        <f t="shared" si="4"/>
        <v>1810.9</v>
      </c>
      <c r="L69" s="39" t="s">
        <v>71</v>
      </c>
      <c r="M69" t="s">
        <v>72</v>
      </c>
    </row>
    <row r="70" spans="1:13" x14ac:dyDescent="0.3">
      <c r="A70" s="9">
        <v>4</v>
      </c>
      <c r="B70" s="14" t="s">
        <v>138</v>
      </c>
      <c r="C70" s="14">
        <v>1955</v>
      </c>
      <c r="D70" s="14" t="s">
        <v>84</v>
      </c>
      <c r="E70" s="14">
        <v>298.39999999999998</v>
      </c>
      <c r="F70" s="14">
        <v>301.3</v>
      </c>
      <c r="G70" s="14">
        <v>301.5</v>
      </c>
      <c r="H70" s="14">
        <v>305.10000000000002</v>
      </c>
      <c r="I70" s="14">
        <v>297.5</v>
      </c>
      <c r="J70" s="14">
        <v>304.3</v>
      </c>
      <c r="K70" s="57">
        <f t="shared" si="4"/>
        <v>1808.1000000000001</v>
      </c>
    </row>
    <row r="71" spans="1:13" x14ac:dyDescent="0.3">
      <c r="A71" s="9">
        <v>5</v>
      </c>
      <c r="B71" s="14" t="s">
        <v>139</v>
      </c>
      <c r="C71" s="14">
        <v>1955</v>
      </c>
      <c r="D71" s="14" t="s">
        <v>15</v>
      </c>
      <c r="E71" s="15"/>
      <c r="F71" s="15">
        <v>312.7</v>
      </c>
      <c r="G71" s="15">
        <v>313.2</v>
      </c>
      <c r="H71" s="15">
        <v>309.5</v>
      </c>
      <c r="I71" s="15">
        <v>315.2</v>
      </c>
      <c r="J71" s="15">
        <v>315.3</v>
      </c>
      <c r="K71" s="57">
        <f t="shared" si="4"/>
        <v>1565.8999999999999</v>
      </c>
    </row>
    <row r="72" spans="1:13" x14ac:dyDescent="0.3">
      <c r="A72" s="9">
        <v>6</v>
      </c>
      <c r="B72" s="14" t="s">
        <v>140</v>
      </c>
      <c r="C72" s="14">
        <v>1953</v>
      </c>
      <c r="D72" s="14" t="s">
        <v>33</v>
      </c>
      <c r="E72" s="14">
        <v>251.9</v>
      </c>
      <c r="F72" s="14">
        <v>280.8</v>
      </c>
      <c r="G72" s="14">
        <v>276.7</v>
      </c>
      <c r="H72" s="14">
        <v>286.89999999999998</v>
      </c>
      <c r="I72" s="14">
        <v>223.2</v>
      </c>
      <c r="J72" s="14"/>
      <c r="K72" s="57">
        <f t="shared" si="4"/>
        <v>1319.5000000000002</v>
      </c>
    </row>
    <row r="73" spans="1:13" x14ac:dyDescent="0.3">
      <c r="A73" s="27">
        <v>7</v>
      </c>
      <c r="B73" s="14" t="s">
        <v>141</v>
      </c>
      <c r="C73" s="14">
        <v>1955</v>
      </c>
      <c r="D73" s="14" t="s">
        <v>33</v>
      </c>
      <c r="E73" s="14"/>
      <c r="F73" s="14"/>
      <c r="G73" s="14"/>
      <c r="H73" s="14">
        <v>282.8</v>
      </c>
      <c r="I73" s="14">
        <v>284.39999999999998</v>
      </c>
      <c r="J73" s="14">
        <v>287.3</v>
      </c>
      <c r="K73" s="57">
        <f t="shared" si="4"/>
        <v>854.5</v>
      </c>
    </row>
    <row r="75" spans="1:13" x14ac:dyDescent="0.3">
      <c r="A75" s="68" t="s">
        <v>0</v>
      </c>
      <c r="B75" s="2" t="s">
        <v>1</v>
      </c>
      <c r="C75" s="69" t="s">
        <v>142</v>
      </c>
      <c r="D75" s="69"/>
      <c r="E75" s="4" t="s">
        <v>3</v>
      </c>
      <c r="F75" s="4" t="s">
        <v>3</v>
      </c>
      <c r="G75" s="4" t="s">
        <v>3</v>
      </c>
      <c r="H75" s="4" t="s">
        <v>3</v>
      </c>
      <c r="I75" s="4" t="s">
        <v>3</v>
      </c>
      <c r="J75" s="4" t="s">
        <v>3</v>
      </c>
      <c r="K75" s="55" t="s">
        <v>3</v>
      </c>
    </row>
    <row r="76" spans="1:13" x14ac:dyDescent="0.3">
      <c r="A76" s="68"/>
      <c r="B76" s="8" t="s">
        <v>4</v>
      </c>
      <c r="C76" s="9" t="s">
        <v>5</v>
      </c>
      <c r="D76" s="10" t="s">
        <v>6</v>
      </c>
      <c r="E76" s="11" t="s">
        <v>7</v>
      </c>
      <c r="F76" s="12" t="s">
        <v>8</v>
      </c>
      <c r="G76" s="11" t="s">
        <v>9</v>
      </c>
      <c r="H76" s="12" t="s">
        <v>10</v>
      </c>
      <c r="I76" s="11" t="s">
        <v>11</v>
      </c>
      <c r="J76" s="12" t="s">
        <v>12</v>
      </c>
      <c r="K76" s="56" t="s">
        <v>13</v>
      </c>
    </row>
    <row r="77" spans="1:13" x14ac:dyDescent="0.3">
      <c r="A77" s="9">
        <v>1</v>
      </c>
      <c r="B77" s="46" t="s">
        <v>143</v>
      </c>
      <c r="C77" s="46">
        <v>1953</v>
      </c>
      <c r="D77" s="46" t="s">
        <v>87</v>
      </c>
      <c r="E77" s="16">
        <v>297.60000000000002</v>
      </c>
      <c r="F77" s="15">
        <v>289.3</v>
      </c>
      <c r="G77" s="15">
        <v>294.89999999999998</v>
      </c>
      <c r="H77" s="15">
        <v>0</v>
      </c>
      <c r="I77" s="15"/>
      <c r="J77" s="15"/>
      <c r="K77" s="57">
        <f>SUM(E77:J77)</f>
        <v>881.80000000000007</v>
      </c>
    </row>
    <row r="79" spans="1:13" x14ac:dyDescent="0.3">
      <c r="A79" s="68" t="s">
        <v>0</v>
      </c>
      <c r="B79" s="2" t="s">
        <v>1</v>
      </c>
      <c r="C79" s="69" t="s">
        <v>144</v>
      </c>
      <c r="D79" s="69"/>
      <c r="E79" s="4" t="s">
        <v>3</v>
      </c>
      <c r="F79" s="4" t="s">
        <v>3</v>
      </c>
      <c r="G79" s="4" t="s">
        <v>3</v>
      </c>
      <c r="H79" s="4" t="s">
        <v>3</v>
      </c>
      <c r="I79" s="4" t="s">
        <v>3</v>
      </c>
      <c r="J79" s="4" t="s">
        <v>3</v>
      </c>
      <c r="K79" s="55" t="s">
        <v>3</v>
      </c>
    </row>
    <row r="80" spans="1:13" x14ac:dyDescent="0.3">
      <c r="A80" s="68"/>
      <c r="B80" s="8" t="s">
        <v>4</v>
      </c>
      <c r="C80" s="9" t="s">
        <v>5</v>
      </c>
      <c r="D80" s="10" t="s">
        <v>6</v>
      </c>
      <c r="E80" s="11" t="s">
        <v>7</v>
      </c>
      <c r="F80" s="12" t="s">
        <v>8</v>
      </c>
      <c r="G80" s="11" t="s">
        <v>9</v>
      </c>
      <c r="H80" s="12" t="s">
        <v>10</v>
      </c>
      <c r="I80" s="11" t="s">
        <v>11</v>
      </c>
      <c r="J80" s="12" t="s">
        <v>12</v>
      </c>
      <c r="K80" s="56" t="s">
        <v>13</v>
      </c>
    </row>
    <row r="81" spans="1:13" x14ac:dyDescent="0.3">
      <c r="A81" s="9">
        <v>1</v>
      </c>
      <c r="B81" s="46" t="s">
        <v>145</v>
      </c>
      <c r="C81" s="46">
        <v>1949</v>
      </c>
      <c r="D81" s="46" t="s">
        <v>89</v>
      </c>
      <c r="E81" s="46">
        <v>305.7</v>
      </c>
      <c r="F81" s="46">
        <v>301.89999999999998</v>
      </c>
      <c r="G81" s="46">
        <v>307.60000000000002</v>
      </c>
      <c r="H81" s="46">
        <v>303.60000000000002</v>
      </c>
      <c r="I81" s="46">
        <v>306.7</v>
      </c>
      <c r="J81" s="46">
        <v>308.39999999999998</v>
      </c>
      <c r="K81" s="58">
        <f>SUM(E81:J81)</f>
        <v>1833.9</v>
      </c>
      <c r="L81" s="39" t="s">
        <v>69</v>
      </c>
      <c r="M81" t="s">
        <v>72</v>
      </c>
    </row>
    <row r="82" spans="1:13" x14ac:dyDescent="0.3">
      <c r="A82" s="10">
        <v>2</v>
      </c>
      <c r="B82" s="14" t="s">
        <v>146</v>
      </c>
      <c r="C82" s="14">
        <v>1952</v>
      </c>
      <c r="D82" s="14" t="s">
        <v>89</v>
      </c>
      <c r="E82" s="14">
        <v>289.5</v>
      </c>
      <c r="F82" s="14">
        <v>292.8</v>
      </c>
      <c r="G82" s="14">
        <v>280.2</v>
      </c>
      <c r="H82" s="14">
        <v>279</v>
      </c>
      <c r="I82" s="14">
        <v>291.60000000000002</v>
      </c>
      <c r="J82" s="14">
        <v>295.7</v>
      </c>
      <c r="K82" s="58">
        <f>SUM(E82:J82)</f>
        <v>1728.8</v>
      </c>
      <c r="L82" s="39" t="s">
        <v>70</v>
      </c>
      <c r="M82" t="s">
        <v>72</v>
      </c>
    </row>
    <row r="83" spans="1:13" x14ac:dyDescent="0.3">
      <c r="A83" s="10">
        <v>3</v>
      </c>
      <c r="B83" s="14" t="s">
        <v>147</v>
      </c>
      <c r="C83" s="14">
        <v>1952</v>
      </c>
      <c r="D83" s="14" t="s">
        <v>33</v>
      </c>
      <c r="E83" s="14">
        <v>295.2</v>
      </c>
      <c r="F83" s="14">
        <v>296.5</v>
      </c>
      <c r="G83" s="14">
        <v>284.5</v>
      </c>
      <c r="H83" s="14">
        <v>277.8</v>
      </c>
      <c r="I83" s="14">
        <v>283.3</v>
      </c>
      <c r="J83" s="14">
        <v>282</v>
      </c>
      <c r="K83" s="58">
        <f>SUM(E83:J83)</f>
        <v>1719.3</v>
      </c>
      <c r="L83" s="39" t="s">
        <v>71</v>
      </c>
      <c r="M83" t="s">
        <v>72</v>
      </c>
    </row>
    <row r="84" spans="1:13" x14ac:dyDescent="0.3">
      <c r="A84" s="10">
        <v>4</v>
      </c>
      <c r="B84" s="14" t="s">
        <v>148</v>
      </c>
      <c r="C84" s="14">
        <v>1950</v>
      </c>
      <c r="D84" s="14" t="s">
        <v>87</v>
      </c>
      <c r="E84" s="14">
        <v>284.10000000000002</v>
      </c>
      <c r="F84" s="14"/>
      <c r="G84" s="14">
        <v>283.39999999999998</v>
      </c>
      <c r="H84" s="14">
        <v>280</v>
      </c>
      <c r="I84" s="14"/>
      <c r="J84" s="14">
        <v>285.39999999999998</v>
      </c>
      <c r="K84" s="58">
        <f>SUM(E84:J84)</f>
        <v>1132.9000000000001</v>
      </c>
    </row>
    <row r="86" spans="1:13" x14ac:dyDescent="0.3">
      <c r="A86" s="68" t="s">
        <v>0</v>
      </c>
      <c r="B86" s="2" t="s">
        <v>1</v>
      </c>
      <c r="C86" s="69" t="s">
        <v>149</v>
      </c>
      <c r="D86" s="69"/>
      <c r="E86" s="4" t="s">
        <v>3</v>
      </c>
      <c r="F86" s="4" t="s">
        <v>3</v>
      </c>
      <c r="G86" s="4" t="s">
        <v>3</v>
      </c>
      <c r="H86" s="4" t="s">
        <v>3</v>
      </c>
      <c r="I86" s="4" t="s">
        <v>3</v>
      </c>
      <c r="J86" s="4" t="s">
        <v>3</v>
      </c>
      <c r="K86" s="55" t="s">
        <v>3</v>
      </c>
    </row>
    <row r="87" spans="1:13" x14ac:dyDescent="0.3">
      <c r="A87" s="68"/>
      <c r="B87" s="8" t="s">
        <v>4</v>
      </c>
      <c r="C87" s="9" t="s">
        <v>5</v>
      </c>
      <c r="D87" s="10" t="s">
        <v>6</v>
      </c>
      <c r="E87" s="11" t="s">
        <v>7</v>
      </c>
      <c r="F87" s="12" t="s">
        <v>8</v>
      </c>
      <c r="G87" s="11" t="s">
        <v>9</v>
      </c>
      <c r="H87" s="12" t="s">
        <v>10</v>
      </c>
      <c r="I87" s="11" t="s">
        <v>11</v>
      </c>
      <c r="J87" s="12" t="s">
        <v>12</v>
      </c>
      <c r="K87" s="56" t="s">
        <v>13</v>
      </c>
    </row>
    <row r="88" spans="1:13" x14ac:dyDescent="0.3">
      <c r="A88" s="9">
        <v>1</v>
      </c>
      <c r="B88" s="14" t="s">
        <v>150</v>
      </c>
      <c r="C88" s="14">
        <v>1943</v>
      </c>
      <c r="D88" s="14" t="s">
        <v>15</v>
      </c>
      <c r="E88" s="14">
        <v>299.89999999999998</v>
      </c>
      <c r="F88" s="14">
        <v>312</v>
      </c>
      <c r="G88" s="14">
        <v>298.39999999999998</v>
      </c>
      <c r="H88" s="14">
        <v>295.89999999999998</v>
      </c>
      <c r="I88" s="14">
        <v>302.2</v>
      </c>
      <c r="J88" s="14">
        <v>300.39999999999998</v>
      </c>
      <c r="K88" s="57">
        <f>SUM(E88:J88)</f>
        <v>1808.7999999999997</v>
      </c>
      <c r="L88" s="39" t="s">
        <v>69</v>
      </c>
      <c r="M88" t="s">
        <v>72</v>
      </c>
    </row>
    <row r="89" spans="1:13" x14ac:dyDescent="0.3">
      <c r="A89" s="9">
        <v>2</v>
      </c>
      <c r="B89" s="46" t="s">
        <v>151</v>
      </c>
      <c r="C89" s="14">
        <v>1946</v>
      </c>
      <c r="D89" s="14" t="s">
        <v>126</v>
      </c>
      <c r="E89" s="15">
        <v>301.39999999999998</v>
      </c>
      <c r="F89" s="15">
        <v>289.3</v>
      </c>
      <c r="G89" s="15">
        <v>297.5</v>
      </c>
      <c r="H89" s="15">
        <v>296.5</v>
      </c>
      <c r="I89" s="15">
        <v>289.3</v>
      </c>
      <c r="J89" s="15">
        <v>283.60000000000002</v>
      </c>
      <c r="K89" s="57">
        <f>SUM(E89:J89)</f>
        <v>1757.6</v>
      </c>
      <c r="L89" s="39" t="s">
        <v>70</v>
      </c>
      <c r="M89" t="s">
        <v>72</v>
      </c>
    </row>
    <row r="90" spans="1:13" x14ac:dyDescent="0.3">
      <c r="A90" s="10">
        <v>3</v>
      </c>
      <c r="B90" s="48" t="s">
        <v>152</v>
      </c>
      <c r="C90" s="45">
        <v>1941</v>
      </c>
      <c r="D90" s="14" t="s">
        <v>89</v>
      </c>
      <c r="E90" s="14">
        <v>277.5</v>
      </c>
      <c r="F90" s="14">
        <v>267.89999999999998</v>
      </c>
      <c r="G90" s="14">
        <v>289.39999999999998</v>
      </c>
      <c r="H90" s="14">
        <v>282.89999999999998</v>
      </c>
      <c r="I90" s="14">
        <v>288.2</v>
      </c>
      <c r="J90" s="14">
        <v>272.7</v>
      </c>
      <c r="K90" s="57">
        <f>SUM(E90:J90)</f>
        <v>1678.6</v>
      </c>
      <c r="L90" s="39" t="s">
        <v>71</v>
      </c>
      <c r="M90" t="s">
        <v>72</v>
      </c>
    </row>
    <row r="92" spans="1:13" x14ac:dyDescent="0.3">
      <c r="A92" s="68" t="s">
        <v>0</v>
      </c>
      <c r="B92" s="2" t="s">
        <v>1</v>
      </c>
      <c r="C92" s="69" t="s">
        <v>153</v>
      </c>
      <c r="D92" s="69"/>
      <c r="E92" s="4" t="s">
        <v>3</v>
      </c>
      <c r="F92" s="4" t="s">
        <v>3</v>
      </c>
      <c r="G92" s="4" t="s">
        <v>3</v>
      </c>
      <c r="H92" s="4" t="s">
        <v>3</v>
      </c>
      <c r="I92" s="4" t="s">
        <v>3</v>
      </c>
      <c r="J92" s="4" t="s">
        <v>3</v>
      </c>
      <c r="K92" s="55" t="s">
        <v>3</v>
      </c>
    </row>
    <row r="93" spans="1:13" x14ac:dyDescent="0.3">
      <c r="A93" s="68"/>
      <c r="B93" s="8" t="s">
        <v>4</v>
      </c>
      <c r="C93" s="9" t="s">
        <v>5</v>
      </c>
      <c r="D93" s="10" t="s">
        <v>6</v>
      </c>
      <c r="E93" s="11" t="s">
        <v>7</v>
      </c>
      <c r="F93" s="12" t="s">
        <v>8</v>
      </c>
      <c r="G93" s="11" t="s">
        <v>9</v>
      </c>
      <c r="H93" s="12" t="s">
        <v>10</v>
      </c>
      <c r="I93" s="11" t="s">
        <v>11</v>
      </c>
      <c r="J93" s="12" t="s">
        <v>12</v>
      </c>
      <c r="K93" s="56" t="s">
        <v>13</v>
      </c>
    </row>
    <row r="94" spans="1:13" x14ac:dyDescent="0.3">
      <c r="A94" s="9">
        <v>1</v>
      </c>
      <c r="B94" s="14" t="s">
        <v>154</v>
      </c>
      <c r="C94" s="14">
        <v>1946</v>
      </c>
      <c r="D94" s="14" t="s">
        <v>15</v>
      </c>
      <c r="E94" s="15">
        <v>303.39999999999998</v>
      </c>
      <c r="F94" s="15">
        <v>305.89999999999998</v>
      </c>
      <c r="G94" s="15">
        <v>305.39999999999998</v>
      </c>
      <c r="H94" s="15">
        <v>295.2</v>
      </c>
      <c r="I94" s="15">
        <v>299.10000000000002</v>
      </c>
      <c r="J94" s="15">
        <v>300</v>
      </c>
      <c r="K94" s="57">
        <f>SUM(E94:J94)</f>
        <v>1809</v>
      </c>
      <c r="L94" s="25"/>
    </row>
    <row r="95" spans="1:13" x14ac:dyDescent="0.3">
      <c r="A95" s="27"/>
      <c r="B95" s="25"/>
      <c r="C95" s="25"/>
      <c r="D95" s="25"/>
      <c r="E95" s="25"/>
      <c r="F95" s="25"/>
      <c r="G95" s="25"/>
      <c r="H95" s="25"/>
      <c r="I95" s="25"/>
      <c r="J95" s="25"/>
      <c r="K95" s="50"/>
      <c r="L95" s="25"/>
    </row>
    <row r="96" spans="1:13" x14ac:dyDescent="0.3">
      <c r="A96" s="27"/>
      <c r="B96" s="25"/>
      <c r="C96" s="25"/>
      <c r="D96" s="25"/>
      <c r="E96" s="25"/>
      <c r="F96" s="25"/>
      <c r="G96" s="25"/>
      <c r="H96" s="25"/>
      <c r="I96" s="25"/>
      <c r="J96" s="25"/>
      <c r="K96" s="50"/>
      <c r="L96" s="25"/>
    </row>
    <row r="97" spans="1:15" ht="18.600000000000001" customHeight="1" x14ac:dyDescent="0.3"/>
    <row r="98" spans="1:15" ht="18" x14ac:dyDescent="0.35">
      <c r="A98" s="25"/>
      <c r="B98" s="41" t="s">
        <v>173</v>
      </c>
      <c r="C98" s="25"/>
      <c r="D98" s="25"/>
      <c r="E98" s="25"/>
      <c r="F98" s="25"/>
      <c r="G98" s="25"/>
      <c r="H98" s="25"/>
      <c r="I98" s="25"/>
      <c r="J98" s="25"/>
      <c r="K98" s="50"/>
    </row>
    <row r="99" spans="1:15" ht="27" x14ac:dyDescent="0.3">
      <c r="A99" s="29" t="s">
        <v>0</v>
      </c>
      <c r="B99" s="2" t="s">
        <v>1</v>
      </c>
      <c r="C99" s="69" t="s">
        <v>41</v>
      </c>
      <c r="D99" s="69"/>
      <c r="E99" s="4" t="s">
        <v>3</v>
      </c>
      <c r="F99" s="4" t="s">
        <v>3</v>
      </c>
      <c r="G99" s="4" t="s">
        <v>3</v>
      </c>
      <c r="H99" s="4" t="s">
        <v>3</v>
      </c>
      <c r="I99" s="4" t="s">
        <v>3</v>
      </c>
      <c r="J99" s="4" t="s">
        <v>3</v>
      </c>
      <c r="K99" s="31" t="s">
        <v>3</v>
      </c>
      <c r="L99" s="6"/>
      <c r="M99" s="6"/>
      <c r="N99" s="6"/>
      <c r="O99" s="6"/>
    </row>
    <row r="100" spans="1:15" x14ac:dyDescent="0.3">
      <c r="A100" s="20"/>
      <c r="B100" s="8" t="s">
        <v>4</v>
      </c>
      <c r="C100" s="9" t="s">
        <v>5</v>
      </c>
      <c r="D100" s="10" t="s">
        <v>6</v>
      </c>
      <c r="E100" s="11" t="s">
        <v>7</v>
      </c>
      <c r="F100" s="12" t="s">
        <v>8</v>
      </c>
      <c r="G100" s="11" t="s">
        <v>9</v>
      </c>
      <c r="H100" s="12" t="s">
        <v>10</v>
      </c>
      <c r="I100" s="11" t="s">
        <v>11</v>
      </c>
      <c r="J100" s="12" t="s">
        <v>12</v>
      </c>
      <c r="K100" s="32" t="s">
        <v>13</v>
      </c>
      <c r="L100" s="6"/>
      <c r="M100" s="6"/>
      <c r="N100" s="6"/>
      <c r="O100" s="6"/>
    </row>
    <row r="101" spans="1:15" x14ac:dyDescent="0.3">
      <c r="A101" s="44">
        <v>1</v>
      </c>
      <c r="B101" s="46" t="s">
        <v>39</v>
      </c>
      <c r="C101">
        <v>2012</v>
      </c>
      <c r="D101" s="46" t="s">
        <v>40</v>
      </c>
      <c r="E101" s="63">
        <v>173.2</v>
      </c>
      <c r="F101" s="63">
        <v>165</v>
      </c>
      <c r="G101" s="63">
        <v>162.1</v>
      </c>
      <c r="H101" s="63">
        <v>158.6</v>
      </c>
      <c r="I101" s="63">
        <v>154.9</v>
      </c>
      <c r="J101" s="63">
        <v>176.4</v>
      </c>
      <c r="K101" s="64">
        <f>SUM($E101:$J101)</f>
        <v>990.19999999999993</v>
      </c>
      <c r="L101" s="39" t="s">
        <v>69</v>
      </c>
      <c r="M101" s="6" t="s">
        <v>68</v>
      </c>
      <c r="N101" s="6"/>
      <c r="O101" s="6"/>
    </row>
    <row r="102" spans="1:15" x14ac:dyDescent="0.3">
      <c r="A102" s="27"/>
      <c r="B102" s="25"/>
      <c r="D102" s="25"/>
      <c r="E102" s="30"/>
      <c r="F102" s="30"/>
      <c r="G102" s="30"/>
      <c r="H102" s="30"/>
      <c r="I102" s="30"/>
      <c r="J102" s="30"/>
      <c r="K102" s="25"/>
      <c r="L102" s="39"/>
      <c r="M102" s="6"/>
      <c r="N102" s="6"/>
      <c r="O102" s="6"/>
    </row>
    <row r="103" spans="1:15" x14ac:dyDescent="0.3">
      <c r="A103" s="27"/>
      <c r="B103" s="25"/>
      <c r="D103" s="25"/>
      <c r="E103" s="30"/>
      <c r="F103" s="30"/>
      <c r="G103" s="30"/>
      <c r="H103" s="30"/>
      <c r="I103" s="30"/>
      <c r="J103" s="30"/>
      <c r="K103" s="25"/>
      <c r="L103" s="39"/>
      <c r="M103" s="6"/>
      <c r="N103" s="6"/>
      <c r="O103" s="6"/>
    </row>
    <row r="104" spans="1:15" x14ac:dyDescent="0.3">
      <c r="A104" s="27"/>
      <c r="B104" s="25"/>
      <c r="D104" s="25"/>
      <c r="E104" s="30"/>
      <c r="F104" s="30"/>
      <c r="G104" s="30"/>
      <c r="H104" s="30"/>
      <c r="I104" s="30"/>
      <c r="J104" s="30"/>
      <c r="K104" s="25"/>
      <c r="L104" s="39"/>
      <c r="M104" s="6"/>
      <c r="N104" s="6"/>
      <c r="O104" s="6"/>
    </row>
    <row r="105" spans="1:15" ht="18" x14ac:dyDescent="0.35">
      <c r="A105" s="27"/>
      <c r="B105" s="41" t="s">
        <v>174</v>
      </c>
      <c r="C105" s="25"/>
      <c r="D105" s="25"/>
      <c r="E105" s="30"/>
      <c r="F105" s="30"/>
      <c r="G105" s="30"/>
      <c r="H105" s="30"/>
      <c r="I105" s="30"/>
      <c r="J105" s="30"/>
      <c r="K105" s="25"/>
      <c r="L105" s="6"/>
      <c r="M105" s="6"/>
      <c r="N105" s="6"/>
      <c r="O105" s="6"/>
    </row>
    <row r="106" spans="1:15" ht="27" x14ac:dyDescent="0.3">
      <c r="A106" s="17" t="s">
        <v>0</v>
      </c>
      <c r="B106" s="18" t="s">
        <v>1</v>
      </c>
      <c r="C106" s="70" t="s">
        <v>155</v>
      </c>
      <c r="D106" s="70"/>
      <c r="E106" s="7" t="s">
        <v>3</v>
      </c>
      <c r="F106" s="7" t="s">
        <v>3</v>
      </c>
      <c r="G106" s="7" t="s">
        <v>3</v>
      </c>
      <c r="H106" s="7" t="s">
        <v>3</v>
      </c>
      <c r="I106" s="7" t="s">
        <v>3</v>
      </c>
      <c r="J106" s="7" t="s">
        <v>3</v>
      </c>
      <c r="K106" s="59" t="s">
        <v>3</v>
      </c>
    </row>
    <row r="107" spans="1:15" x14ac:dyDescent="0.3">
      <c r="A107" s="20"/>
      <c r="B107" s="8" t="s">
        <v>4</v>
      </c>
      <c r="C107" s="9" t="s">
        <v>5</v>
      </c>
      <c r="D107" s="10" t="s">
        <v>6</v>
      </c>
      <c r="E107" s="11" t="s">
        <v>7</v>
      </c>
      <c r="F107" s="12" t="s">
        <v>8</v>
      </c>
      <c r="G107" s="11" t="s">
        <v>9</v>
      </c>
      <c r="H107" s="12" t="s">
        <v>10</v>
      </c>
      <c r="I107" s="11" t="s">
        <v>11</v>
      </c>
      <c r="J107" s="12" t="s">
        <v>12</v>
      </c>
      <c r="K107" s="56" t="s">
        <v>13</v>
      </c>
    </row>
    <row r="108" spans="1:15" x14ac:dyDescent="0.3">
      <c r="A108" s="9">
        <v>1</v>
      </c>
      <c r="B108" s="14" t="s">
        <v>156</v>
      </c>
      <c r="C108" s="14">
        <v>1964</v>
      </c>
      <c r="D108" s="14" t="s">
        <v>157</v>
      </c>
      <c r="E108" s="15">
        <v>285.3</v>
      </c>
      <c r="F108" s="15">
        <v>277.39999999999998</v>
      </c>
      <c r="G108" s="15">
        <v>287.39999999999998</v>
      </c>
      <c r="H108" s="15">
        <v>275.89999999999998</v>
      </c>
      <c r="I108" s="15">
        <v>293.7</v>
      </c>
      <c r="J108" s="15">
        <v>279.10000000000002</v>
      </c>
      <c r="K108" s="57">
        <f>SUM($E108:$J108)</f>
        <v>1698.8000000000002</v>
      </c>
      <c r="L108" s="25"/>
    </row>
    <row r="109" spans="1:15" x14ac:dyDescent="0.3">
      <c r="A109" s="27"/>
      <c r="B109" s="25"/>
      <c r="C109" s="25"/>
      <c r="D109" s="25"/>
      <c r="E109" s="25"/>
      <c r="F109" s="25"/>
      <c r="G109" s="25"/>
      <c r="H109" s="25"/>
      <c r="I109" s="25"/>
      <c r="J109" s="25"/>
      <c r="K109" s="50"/>
      <c r="L109" s="25"/>
    </row>
    <row r="110" spans="1:15" ht="27" x14ac:dyDescent="0.3">
      <c r="A110" s="29" t="s">
        <v>0</v>
      </c>
      <c r="B110" s="2" t="s">
        <v>1</v>
      </c>
      <c r="C110" s="69" t="s">
        <v>158</v>
      </c>
      <c r="D110" s="69"/>
      <c r="E110" s="4" t="s">
        <v>3</v>
      </c>
      <c r="F110" s="4" t="s">
        <v>3</v>
      </c>
      <c r="G110" s="4" t="s">
        <v>3</v>
      </c>
      <c r="H110" s="4" t="s">
        <v>3</v>
      </c>
      <c r="I110" s="4" t="s">
        <v>3</v>
      </c>
      <c r="J110" s="4" t="s">
        <v>3</v>
      </c>
      <c r="K110" s="55" t="s">
        <v>3</v>
      </c>
    </row>
    <row r="111" spans="1:15" x14ac:dyDescent="0.3">
      <c r="A111" s="20"/>
      <c r="B111" s="8" t="s">
        <v>4</v>
      </c>
      <c r="C111" s="9" t="s">
        <v>5</v>
      </c>
      <c r="D111" s="10" t="s">
        <v>6</v>
      </c>
      <c r="E111" s="11" t="s">
        <v>7</v>
      </c>
      <c r="F111" s="12" t="s">
        <v>8</v>
      </c>
      <c r="G111" s="11" t="s">
        <v>9</v>
      </c>
      <c r="H111" s="12" t="s">
        <v>10</v>
      </c>
      <c r="I111" s="11" t="s">
        <v>11</v>
      </c>
      <c r="J111" s="12" t="s">
        <v>12</v>
      </c>
      <c r="K111" s="56" t="s">
        <v>13</v>
      </c>
    </row>
    <row r="112" spans="1:15" x14ac:dyDescent="0.3">
      <c r="A112" s="9">
        <v>1</v>
      </c>
      <c r="B112" s="14" t="s">
        <v>159</v>
      </c>
      <c r="C112" s="14">
        <v>1966</v>
      </c>
      <c r="D112" s="14" t="s">
        <v>49</v>
      </c>
      <c r="E112" s="15">
        <v>285.39999999999998</v>
      </c>
      <c r="F112" s="15">
        <v>291.3</v>
      </c>
      <c r="G112" s="15">
        <v>300.3</v>
      </c>
      <c r="H112" s="15">
        <v>288.7</v>
      </c>
      <c r="I112" s="15">
        <v>288.7</v>
      </c>
      <c r="J112" s="15">
        <v>283.5</v>
      </c>
      <c r="K112" s="57">
        <f>SUM($E112:$J112)</f>
        <v>1737.9</v>
      </c>
      <c r="L112" s="39" t="s">
        <v>69</v>
      </c>
      <c r="M112" t="s">
        <v>72</v>
      </c>
    </row>
    <row r="113" spans="1:13" x14ac:dyDescent="0.3">
      <c r="A113" s="9">
        <v>2</v>
      </c>
      <c r="B113" s="14" t="s">
        <v>160</v>
      </c>
      <c r="C113" s="14">
        <v>1966</v>
      </c>
      <c r="D113" s="14" t="s">
        <v>126</v>
      </c>
      <c r="E113" s="14">
        <v>292</v>
      </c>
      <c r="F113" s="14">
        <v>289.10000000000002</v>
      </c>
      <c r="G113" s="14">
        <v>290.39999999999998</v>
      </c>
      <c r="H113" s="14">
        <v>284.39999999999998</v>
      </c>
      <c r="I113" s="14">
        <v>298.7</v>
      </c>
      <c r="J113" s="14">
        <v>282.5</v>
      </c>
      <c r="K113" s="57">
        <f>SUM($E113:$J113)</f>
        <v>1737.1000000000001</v>
      </c>
      <c r="L113" s="39" t="s">
        <v>70</v>
      </c>
      <c r="M113" t="s">
        <v>72</v>
      </c>
    </row>
    <row r="114" spans="1:13" x14ac:dyDescent="0.3">
      <c r="A114" s="9">
        <v>3</v>
      </c>
      <c r="B114" s="14" t="s">
        <v>113</v>
      </c>
      <c r="C114" s="14">
        <v>1963</v>
      </c>
      <c r="D114" s="14" t="s">
        <v>35</v>
      </c>
      <c r="E114" s="14">
        <v>279.7</v>
      </c>
      <c r="F114" s="14">
        <v>269.10000000000002</v>
      </c>
      <c r="G114" s="14">
        <v>296.3</v>
      </c>
      <c r="H114" s="14">
        <v>295.10000000000002</v>
      </c>
      <c r="I114" s="14">
        <v>280.39999999999998</v>
      </c>
      <c r="J114" s="14">
        <v>290.60000000000002</v>
      </c>
      <c r="K114" s="57">
        <f>SUM($E114:$J114)</f>
        <v>1711.1999999999998</v>
      </c>
      <c r="L114" s="39" t="s">
        <v>71</v>
      </c>
      <c r="M114" t="s">
        <v>72</v>
      </c>
    </row>
    <row r="115" spans="1:13" x14ac:dyDescent="0.3">
      <c r="A115" s="9">
        <v>4</v>
      </c>
      <c r="B115" s="14" t="s">
        <v>161</v>
      </c>
      <c r="C115" s="14">
        <v>1972</v>
      </c>
      <c r="D115" s="14" t="s">
        <v>126</v>
      </c>
      <c r="E115" s="14">
        <v>284.89999999999998</v>
      </c>
      <c r="F115" s="14">
        <v>287.39999999999998</v>
      </c>
      <c r="G115" s="14">
        <v>276.39999999999998</v>
      </c>
      <c r="H115" s="14">
        <v>274.3</v>
      </c>
      <c r="I115" s="14">
        <v>275.89999999999998</v>
      </c>
      <c r="J115" s="14">
        <v>275.5</v>
      </c>
      <c r="K115" s="57">
        <f>SUM($E115:$J115)</f>
        <v>1674.4</v>
      </c>
    </row>
    <row r="116" spans="1:13" x14ac:dyDescent="0.3">
      <c r="A116" s="9">
        <v>5</v>
      </c>
      <c r="B116" s="14" t="s">
        <v>162</v>
      </c>
      <c r="C116" s="14">
        <v>1966</v>
      </c>
      <c r="D116" s="14" t="s">
        <v>126</v>
      </c>
      <c r="E116" s="14">
        <v>272.2</v>
      </c>
      <c r="F116" s="14">
        <v>267.2</v>
      </c>
      <c r="G116" s="14">
        <v>274.5</v>
      </c>
      <c r="H116" s="14">
        <v>268</v>
      </c>
      <c r="I116" s="14">
        <v>287.2</v>
      </c>
      <c r="J116" s="14">
        <v>258.5</v>
      </c>
      <c r="K116" s="57">
        <f>SUM($E116:$J116)</f>
        <v>1627.6000000000001</v>
      </c>
    </row>
    <row r="117" spans="1:13" x14ac:dyDescent="0.3">
      <c r="A117" s="27"/>
      <c r="B117" s="25"/>
      <c r="C117" s="25"/>
      <c r="D117" s="25"/>
      <c r="E117" s="25"/>
      <c r="F117" s="25"/>
      <c r="G117" s="25"/>
      <c r="H117" s="25"/>
      <c r="I117" s="25"/>
      <c r="J117" s="25"/>
      <c r="K117" s="50"/>
      <c r="L117" s="25"/>
    </row>
    <row r="118" spans="1:13" ht="27" x14ac:dyDescent="0.3">
      <c r="A118" s="29" t="s">
        <v>0</v>
      </c>
      <c r="B118" s="2" t="s">
        <v>1</v>
      </c>
      <c r="C118" s="69" t="s">
        <v>163</v>
      </c>
      <c r="D118" s="69"/>
      <c r="E118" s="4" t="s">
        <v>3</v>
      </c>
      <c r="F118" s="4" t="s">
        <v>3</v>
      </c>
      <c r="G118" s="4" t="s">
        <v>3</v>
      </c>
      <c r="H118" s="4" t="s">
        <v>3</v>
      </c>
      <c r="I118" s="4" t="s">
        <v>3</v>
      </c>
      <c r="J118" s="4" t="s">
        <v>3</v>
      </c>
      <c r="K118" s="55" t="s">
        <v>3</v>
      </c>
    </row>
    <row r="119" spans="1:13" x14ac:dyDescent="0.3">
      <c r="A119" s="20"/>
      <c r="B119" s="8" t="s">
        <v>4</v>
      </c>
      <c r="C119" s="9" t="s">
        <v>5</v>
      </c>
      <c r="D119" s="10" t="s">
        <v>6</v>
      </c>
      <c r="E119" s="11" t="s">
        <v>7</v>
      </c>
      <c r="F119" s="12" t="s">
        <v>8</v>
      </c>
      <c r="G119" s="11" t="s">
        <v>9</v>
      </c>
      <c r="H119" s="12" t="s">
        <v>10</v>
      </c>
      <c r="I119" s="11" t="s">
        <v>11</v>
      </c>
      <c r="J119" s="12" t="s">
        <v>12</v>
      </c>
      <c r="K119" s="56" t="s">
        <v>13</v>
      </c>
    </row>
    <row r="120" spans="1:13" x14ac:dyDescent="0.3">
      <c r="A120" s="9">
        <v>1</v>
      </c>
      <c r="B120" s="14" t="s">
        <v>164</v>
      </c>
      <c r="C120" s="14">
        <v>1960</v>
      </c>
      <c r="D120" s="14" t="s">
        <v>35</v>
      </c>
      <c r="E120" s="14">
        <v>296</v>
      </c>
      <c r="F120" s="14">
        <v>300.2</v>
      </c>
      <c r="G120" s="14">
        <v>297.89999999999998</v>
      </c>
      <c r="H120" s="14">
        <v>293.7</v>
      </c>
      <c r="I120" s="14">
        <v>303</v>
      </c>
      <c r="J120" s="14">
        <v>298.39999999999998</v>
      </c>
      <c r="K120" s="57">
        <f>SUM($E120:$J120)</f>
        <v>1789.1999999999998</v>
      </c>
      <c r="L120" s="25"/>
    </row>
    <row r="121" spans="1:13" x14ac:dyDescent="0.3">
      <c r="A121" s="9">
        <v>2</v>
      </c>
      <c r="B121" s="14" t="s">
        <v>125</v>
      </c>
      <c r="C121" s="14">
        <v>1958</v>
      </c>
      <c r="D121" s="14" t="s">
        <v>126</v>
      </c>
      <c r="E121" s="14">
        <v>294</v>
      </c>
      <c r="F121" s="14">
        <v>300.2</v>
      </c>
      <c r="G121" s="14">
        <v>296.60000000000002</v>
      </c>
      <c r="H121" s="14">
        <v>282.5</v>
      </c>
      <c r="I121" s="14">
        <v>298.89999999999998</v>
      </c>
      <c r="J121" s="14">
        <v>292.89999999999998</v>
      </c>
      <c r="K121" s="57">
        <f>SUM($E121:$J121)</f>
        <v>1765.1000000000004</v>
      </c>
      <c r="L121" s="25"/>
    </row>
    <row r="123" spans="1:13" ht="27" x14ac:dyDescent="0.3">
      <c r="A123" s="29" t="s">
        <v>0</v>
      </c>
      <c r="B123" s="2" t="s">
        <v>1</v>
      </c>
      <c r="C123" s="69" t="s">
        <v>165</v>
      </c>
      <c r="D123" s="69"/>
      <c r="E123" s="4" t="s">
        <v>3</v>
      </c>
      <c r="F123" s="4" t="s">
        <v>3</v>
      </c>
      <c r="G123" s="4" t="s">
        <v>3</v>
      </c>
      <c r="H123" s="4" t="s">
        <v>3</v>
      </c>
      <c r="I123" s="4" t="s">
        <v>3</v>
      </c>
      <c r="J123" s="4" t="s">
        <v>3</v>
      </c>
      <c r="K123" s="55" t="s">
        <v>3</v>
      </c>
    </row>
    <row r="124" spans="1:13" x14ac:dyDescent="0.3">
      <c r="A124" s="20"/>
      <c r="B124" s="8" t="s">
        <v>4</v>
      </c>
      <c r="C124" s="9" t="s">
        <v>5</v>
      </c>
      <c r="D124" s="10" t="s">
        <v>6</v>
      </c>
      <c r="E124" s="11" t="s">
        <v>7</v>
      </c>
      <c r="F124" s="12" t="s">
        <v>8</v>
      </c>
      <c r="G124" s="11" t="s">
        <v>9</v>
      </c>
      <c r="H124" s="12" t="s">
        <v>10</v>
      </c>
      <c r="I124" s="11" t="s">
        <v>11</v>
      </c>
      <c r="J124" s="12" t="s">
        <v>12</v>
      </c>
      <c r="K124" s="56" t="s">
        <v>13</v>
      </c>
    </row>
    <row r="125" spans="1:13" x14ac:dyDescent="0.3">
      <c r="A125" s="9">
        <v>1</v>
      </c>
      <c r="B125" s="14" t="s">
        <v>166</v>
      </c>
      <c r="C125" s="14">
        <v>1954</v>
      </c>
      <c r="D125" s="14" t="s">
        <v>157</v>
      </c>
      <c r="E125" s="14">
        <v>284.5</v>
      </c>
      <c r="F125" s="14">
        <v>298</v>
      </c>
      <c r="G125" s="14">
        <v>290.2</v>
      </c>
      <c r="H125" s="14">
        <v>293</v>
      </c>
      <c r="I125" s="14">
        <v>291.3</v>
      </c>
      <c r="J125" s="14">
        <v>282.7</v>
      </c>
      <c r="K125" s="57">
        <f>SUM($E125:$J125)</f>
        <v>1739.7</v>
      </c>
      <c r="L125" s="25"/>
    </row>
    <row r="126" spans="1:13" x14ac:dyDescent="0.3">
      <c r="A126" s="9">
        <v>2</v>
      </c>
      <c r="B126" s="14" t="s">
        <v>167</v>
      </c>
      <c r="C126" s="14">
        <v>1956</v>
      </c>
      <c r="D126" s="14" t="s">
        <v>157</v>
      </c>
      <c r="E126" s="15">
        <v>292</v>
      </c>
      <c r="F126" s="15">
        <v>284.8</v>
      </c>
      <c r="G126" s="15">
        <v>301</v>
      </c>
      <c r="H126" s="15">
        <v>277.8</v>
      </c>
      <c r="I126" s="15">
        <v>291.7</v>
      </c>
      <c r="J126" s="15">
        <v>291.39999999999998</v>
      </c>
      <c r="K126" s="57">
        <f>SUM($E126:$J126)</f>
        <v>1738.6999999999998</v>
      </c>
      <c r="L126" s="25"/>
    </row>
    <row r="128" spans="1:13" ht="27" x14ac:dyDescent="0.3">
      <c r="A128" s="29" t="s">
        <v>0</v>
      </c>
      <c r="B128" s="2" t="s">
        <v>1</v>
      </c>
      <c r="C128" s="69" t="s">
        <v>170</v>
      </c>
      <c r="D128" s="69"/>
      <c r="E128" s="4" t="s">
        <v>3</v>
      </c>
      <c r="F128" s="4" t="s">
        <v>3</v>
      </c>
      <c r="G128" s="4" t="s">
        <v>3</v>
      </c>
      <c r="H128" s="4" t="s">
        <v>3</v>
      </c>
      <c r="I128" s="4" t="s">
        <v>3</v>
      </c>
      <c r="J128" s="4" t="s">
        <v>3</v>
      </c>
      <c r="K128" s="55" t="s">
        <v>3</v>
      </c>
    </row>
    <row r="129" spans="1:12" x14ac:dyDescent="0.3">
      <c r="A129" s="20"/>
      <c r="B129" s="8" t="s">
        <v>4</v>
      </c>
      <c r="C129" s="9" t="s">
        <v>5</v>
      </c>
      <c r="D129" s="10" t="s">
        <v>6</v>
      </c>
      <c r="E129" s="11" t="s">
        <v>7</v>
      </c>
      <c r="F129" s="12" t="s">
        <v>8</v>
      </c>
      <c r="G129" s="11" t="s">
        <v>9</v>
      </c>
      <c r="H129" s="12" t="s">
        <v>10</v>
      </c>
      <c r="I129" s="11" t="s">
        <v>11</v>
      </c>
      <c r="J129" s="12" t="s">
        <v>12</v>
      </c>
      <c r="K129" s="56" t="s">
        <v>13</v>
      </c>
    </row>
    <row r="130" spans="1:12" x14ac:dyDescent="0.3">
      <c r="A130" s="9">
        <v>1</v>
      </c>
      <c r="B130" s="14" t="s">
        <v>171</v>
      </c>
      <c r="C130" s="14">
        <v>1957</v>
      </c>
      <c r="D130" s="14" t="s">
        <v>35</v>
      </c>
      <c r="E130" s="15">
        <v>298.5</v>
      </c>
      <c r="F130" s="15">
        <v>298</v>
      </c>
      <c r="G130" s="15">
        <v>276.60000000000002</v>
      </c>
      <c r="H130" s="15">
        <v>298.7</v>
      </c>
      <c r="I130" s="15">
        <v>293.5</v>
      </c>
      <c r="J130" s="15">
        <v>292.3</v>
      </c>
      <c r="K130" s="57">
        <f>SUM($E130:$J130)</f>
        <v>1757.6</v>
      </c>
      <c r="L130" s="25"/>
    </row>
    <row r="132" spans="1:12" ht="27" x14ac:dyDescent="0.3">
      <c r="A132" s="29" t="s">
        <v>0</v>
      </c>
      <c r="B132" s="2" t="s">
        <v>1</v>
      </c>
      <c r="C132" s="69" t="s">
        <v>168</v>
      </c>
      <c r="D132" s="69"/>
      <c r="E132" s="4" t="s">
        <v>3</v>
      </c>
      <c r="F132" s="4" t="s">
        <v>3</v>
      </c>
      <c r="G132" s="4" t="s">
        <v>3</v>
      </c>
      <c r="H132" s="4" t="s">
        <v>3</v>
      </c>
      <c r="I132" s="4" t="s">
        <v>3</v>
      </c>
      <c r="J132" s="4" t="s">
        <v>3</v>
      </c>
      <c r="K132" s="55" t="s">
        <v>3</v>
      </c>
    </row>
    <row r="133" spans="1:12" x14ac:dyDescent="0.3">
      <c r="A133" s="20"/>
      <c r="B133" s="8" t="s">
        <v>4</v>
      </c>
      <c r="C133" s="9" t="s">
        <v>5</v>
      </c>
      <c r="D133" s="10" t="s">
        <v>6</v>
      </c>
      <c r="E133" s="11" t="s">
        <v>7</v>
      </c>
      <c r="F133" s="12" t="s">
        <v>8</v>
      </c>
      <c r="G133" s="11" t="s">
        <v>9</v>
      </c>
      <c r="H133" s="12" t="s">
        <v>10</v>
      </c>
      <c r="I133" s="11" t="s">
        <v>11</v>
      </c>
      <c r="J133" s="12" t="s">
        <v>12</v>
      </c>
      <c r="K133" s="56" t="s">
        <v>13</v>
      </c>
    </row>
    <row r="134" spans="1:12" x14ac:dyDescent="0.3">
      <c r="A134" s="9">
        <v>1</v>
      </c>
      <c r="B134" s="14" t="s">
        <v>169</v>
      </c>
      <c r="C134" s="14">
        <v>1939</v>
      </c>
      <c r="D134" s="14" t="s">
        <v>126</v>
      </c>
      <c r="E134" s="14">
        <v>293.2</v>
      </c>
      <c r="F134" s="14">
        <v>289.5</v>
      </c>
      <c r="G134" s="14">
        <v>283.8</v>
      </c>
      <c r="H134" s="14">
        <v>280.39999999999998</v>
      </c>
      <c r="I134" s="14">
        <v>275.39999999999998</v>
      </c>
      <c r="J134" s="14">
        <v>273.7</v>
      </c>
      <c r="K134" s="57">
        <f>SUM($E134:$J134)</f>
        <v>1696.0000000000002</v>
      </c>
      <c r="L134" s="25"/>
    </row>
    <row r="135" spans="1:12" x14ac:dyDescent="0.3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50"/>
    </row>
    <row r="143" spans="1:12" x14ac:dyDescent="0.3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50"/>
    </row>
  </sheetData>
  <mergeCells count="28">
    <mergeCell ref="C132:D132"/>
    <mergeCell ref="C128:D128"/>
    <mergeCell ref="C99:D99"/>
    <mergeCell ref="A92:A93"/>
    <mergeCell ref="C92:D92"/>
    <mergeCell ref="C106:D106"/>
    <mergeCell ref="C110:D110"/>
    <mergeCell ref="C118:D118"/>
    <mergeCell ref="C123:D123"/>
    <mergeCell ref="A75:A76"/>
    <mergeCell ref="C75:D75"/>
    <mergeCell ref="A79:A80"/>
    <mergeCell ref="C79:D79"/>
    <mergeCell ref="A86:A87"/>
    <mergeCell ref="C86:D86"/>
    <mergeCell ref="A47:A48"/>
    <mergeCell ref="C47:D47"/>
    <mergeCell ref="A60:A61"/>
    <mergeCell ref="C60:D60"/>
    <mergeCell ref="A65:A66"/>
    <mergeCell ref="C65:D65"/>
    <mergeCell ref="A38:A39"/>
    <mergeCell ref="C38:D38"/>
    <mergeCell ref="A2:A3"/>
    <mergeCell ref="C2:D2"/>
    <mergeCell ref="A7:A8"/>
    <mergeCell ref="C7:D7"/>
    <mergeCell ref="A16:A17"/>
  </mergeCells>
  <phoneticPr fontId="5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45EE7-B553-4D34-AB87-E50CD57F8615}">
  <dimension ref="A1:M60"/>
  <sheetViews>
    <sheetView tabSelected="1" workbookViewId="0">
      <selection activeCell="M21" sqref="M21"/>
    </sheetView>
  </sheetViews>
  <sheetFormatPr baseColWidth="10" defaultRowHeight="14.4" x14ac:dyDescent="0.3"/>
  <cols>
    <col min="1" max="1" width="5.21875" customWidth="1"/>
    <col min="2" max="2" width="19.109375" customWidth="1"/>
    <col min="257" max="257" width="5.21875" customWidth="1"/>
    <col min="258" max="258" width="19.109375" customWidth="1"/>
    <col min="513" max="513" width="5.21875" customWidth="1"/>
    <col min="514" max="514" width="19.109375" customWidth="1"/>
    <col min="769" max="769" width="5.21875" customWidth="1"/>
    <col min="770" max="770" width="19.109375" customWidth="1"/>
    <col min="1025" max="1025" width="5.21875" customWidth="1"/>
    <col min="1026" max="1026" width="19.109375" customWidth="1"/>
    <col min="1281" max="1281" width="5.21875" customWidth="1"/>
    <col min="1282" max="1282" width="19.109375" customWidth="1"/>
    <col min="1537" max="1537" width="5.21875" customWidth="1"/>
    <col min="1538" max="1538" width="19.109375" customWidth="1"/>
    <col min="1793" max="1793" width="5.21875" customWidth="1"/>
    <col min="1794" max="1794" width="19.109375" customWidth="1"/>
    <col min="2049" max="2049" width="5.21875" customWidth="1"/>
    <col min="2050" max="2050" width="19.109375" customWidth="1"/>
    <col min="2305" max="2305" width="5.21875" customWidth="1"/>
    <col min="2306" max="2306" width="19.109375" customWidth="1"/>
    <col min="2561" max="2561" width="5.21875" customWidth="1"/>
    <col min="2562" max="2562" width="19.109375" customWidth="1"/>
    <col min="2817" max="2817" width="5.21875" customWidth="1"/>
    <col min="2818" max="2818" width="19.109375" customWidth="1"/>
    <col min="3073" max="3073" width="5.21875" customWidth="1"/>
    <col min="3074" max="3074" width="19.109375" customWidth="1"/>
    <col min="3329" max="3329" width="5.21875" customWidth="1"/>
    <col min="3330" max="3330" width="19.109375" customWidth="1"/>
    <col min="3585" max="3585" width="5.21875" customWidth="1"/>
    <col min="3586" max="3586" width="19.109375" customWidth="1"/>
    <col min="3841" max="3841" width="5.21875" customWidth="1"/>
    <col min="3842" max="3842" width="19.109375" customWidth="1"/>
    <col min="4097" max="4097" width="5.21875" customWidth="1"/>
    <col min="4098" max="4098" width="19.109375" customWidth="1"/>
    <col min="4353" max="4353" width="5.21875" customWidth="1"/>
    <col min="4354" max="4354" width="19.109375" customWidth="1"/>
    <col min="4609" max="4609" width="5.21875" customWidth="1"/>
    <col min="4610" max="4610" width="19.109375" customWidth="1"/>
    <col min="4865" max="4865" width="5.21875" customWidth="1"/>
    <col min="4866" max="4866" width="19.109375" customWidth="1"/>
    <col min="5121" max="5121" width="5.21875" customWidth="1"/>
    <col min="5122" max="5122" width="19.109375" customWidth="1"/>
    <col min="5377" max="5377" width="5.21875" customWidth="1"/>
    <col min="5378" max="5378" width="19.109375" customWidth="1"/>
    <col min="5633" max="5633" width="5.21875" customWidth="1"/>
    <col min="5634" max="5634" width="19.109375" customWidth="1"/>
    <col min="5889" max="5889" width="5.21875" customWidth="1"/>
    <col min="5890" max="5890" width="19.109375" customWidth="1"/>
    <col min="6145" max="6145" width="5.21875" customWidth="1"/>
    <col min="6146" max="6146" width="19.109375" customWidth="1"/>
    <col min="6401" max="6401" width="5.21875" customWidth="1"/>
    <col min="6402" max="6402" width="19.109375" customWidth="1"/>
    <col min="6657" max="6657" width="5.21875" customWidth="1"/>
    <col min="6658" max="6658" width="19.109375" customWidth="1"/>
    <col min="6913" max="6913" width="5.21875" customWidth="1"/>
    <col min="6914" max="6914" width="19.109375" customWidth="1"/>
    <col min="7169" max="7169" width="5.21875" customWidth="1"/>
    <col min="7170" max="7170" width="19.109375" customWidth="1"/>
    <col min="7425" max="7425" width="5.21875" customWidth="1"/>
    <col min="7426" max="7426" width="19.109375" customWidth="1"/>
    <col min="7681" max="7681" width="5.21875" customWidth="1"/>
    <col min="7682" max="7682" width="19.109375" customWidth="1"/>
    <col min="7937" max="7937" width="5.21875" customWidth="1"/>
    <col min="7938" max="7938" width="19.109375" customWidth="1"/>
    <col min="8193" max="8193" width="5.21875" customWidth="1"/>
    <col min="8194" max="8194" width="19.109375" customWidth="1"/>
    <col min="8449" max="8449" width="5.21875" customWidth="1"/>
    <col min="8450" max="8450" width="19.109375" customWidth="1"/>
    <col min="8705" max="8705" width="5.21875" customWidth="1"/>
    <col min="8706" max="8706" width="19.109375" customWidth="1"/>
    <col min="8961" max="8961" width="5.21875" customWidth="1"/>
    <col min="8962" max="8962" width="19.109375" customWidth="1"/>
    <col min="9217" max="9217" width="5.21875" customWidth="1"/>
    <col min="9218" max="9218" width="19.109375" customWidth="1"/>
    <col min="9473" max="9473" width="5.21875" customWidth="1"/>
    <col min="9474" max="9474" width="19.109375" customWidth="1"/>
    <col min="9729" max="9729" width="5.21875" customWidth="1"/>
    <col min="9730" max="9730" width="19.109375" customWidth="1"/>
    <col min="9985" max="9985" width="5.21875" customWidth="1"/>
    <col min="9986" max="9986" width="19.109375" customWidth="1"/>
    <col min="10241" max="10241" width="5.21875" customWidth="1"/>
    <col min="10242" max="10242" width="19.109375" customWidth="1"/>
    <col min="10497" max="10497" width="5.21875" customWidth="1"/>
    <col min="10498" max="10498" width="19.109375" customWidth="1"/>
    <col min="10753" max="10753" width="5.21875" customWidth="1"/>
    <col min="10754" max="10754" width="19.109375" customWidth="1"/>
    <col min="11009" max="11009" width="5.21875" customWidth="1"/>
    <col min="11010" max="11010" width="19.109375" customWidth="1"/>
    <col min="11265" max="11265" width="5.21875" customWidth="1"/>
    <col min="11266" max="11266" width="19.109375" customWidth="1"/>
    <col min="11521" max="11521" width="5.21875" customWidth="1"/>
    <col min="11522" max="11522" width="19.109375" customWidth="1"/>
    <col min="11777" max="11777" width="5.21875" customWidth="1"/>
    <col min="11778" max="11778" width="19.109375" customWidth="1"/>
    <col min="12033" max="12033" width="5.21875" customWidth="1"/>
    <col min="12034" max="12034" width="19.109375" customWidth="1"/>
    <col min="12289" max="12289" width="5.21875" customWidth="1"/>
    <col min="12290" max="12290" width="19.109375" customWidth="1"/>
    <col min="12545" max="12545" width="5.21875" customWidth="1"/>
    <col min="12546" max="12546" width="19.109375" customWidth="1"/>
    <col min="12801" max="12801" width="5.21875" customWidth="1"/>
    <col min="12802" max="12802" width="19.109375" customWidth="1"/>
    <col min="13057" max="13057" width="5.21875" customWidth="1"/>
    <col min="13058" max="13058" width="19.109375" customWidth="1"/>
    <col min="13313" max="13313" width="5.21875" customWidth="1"/>
    <col min="13314" max="13314" width="19.109375" customWidth="1"/>
    <col min="13569" max="13569" width="5.21875" customWidth="1"/>
    <col min="13570" max="13570" width="19.109375" customWidth="1"/>
    <col min="13825" max="13825" width="5.21875" customWidth="1"/>
    <col min="13826" max="13826" width="19.109375" customWidth="1"/>
    <col min="14081" max="14081" width="5.21875" customWidth="1"/>
    <col min="14082" max="14082" width="19.109375" customWidth="1"/>
    <col min="14337" max="14337" width="5.21875" customWidth="1"/>
    <col min="14338" max="14338" width="19.109375" customWidth="1"/>
    <col min="14593" max="14593" width="5.21875" customWidth="1"/>
    <col min="14594" max="14594" width="19.109375" customWidth="1"/>
    <col min="14849" max="14849" width="5.21875" customWidth="1"/>
    <col min="14850" max="14850" width="19.109375" customWidth="1"/>
    <col min="15105" max="15105" width="5.21875" customWidth="1"/>
    <col min="15106" max="15106" width="19.109375" customWidth="1"/>
    <col min="15361" max="15361" width="5.21875" customWidth="1"/>
    <col min="15362" max="15362" width="19.109375" customWidth="1"/>
    <col min="15617" max="15617" width="5.21875" customWidth="1"/>
    <col min="15618" max="15618" width="19.109375" customWidth="1"/>
    <col min="15873" max="15873" width="5.21875" customWidth="1"/>
    <col min="15874" max="15874" width="19.109375" customWidth="1"/>
    <col min="16129" max="16129" width="5.21875" customWidth="1"/>
    <col min="16130" max="16130" width="19.109375" customWidth="1"/>
  </cols>
  <sheetData>
    <row r="1" spans="1:13" ht="18" x14ac:dyDescent="0.35">
      <c r="B1" s="40" t="s">
        <v>74</v>
      </c>
    </row>
    <row r="2" spans="1:13" x14ac:dyDescent="0.3">
      <c r="A2" s="68" t="s">
        <v>0</v>
      </c>
      <c r="B2" s="65" t="s">
        <v>177</v>
      </c>
      <c r="C2" s="73" t="s">
        <v>178</v>
      </c>
      <c r="D2" s="73"/>
      <c r="E2" s="4" t="s">
        <v>3</v>
      </c>
      <c r="F2" s="4" t="s">
        <v>3</v>
      </c>
      <c r="G2" s="4" t="s">
        <v>3</v>
      </c>
      <c r="H2" s="4" t="s">
        <v>3</v>
      </c>
      <c r="I2" s="4" t="s">
        <v>3</v>
      </c>
      <c r="J2" s="4" t="s">
        <v>3</v>
      </c>
      <c r="K2" s="5" t="s">
        <v>3</v>
      </c>
      <c r="L2" s="25" t="s">
        <v>179</v>
      </c>
      <c r="M2" s="67" t="s">
        <v>198</v>
      </c>
    </row>
    <row r="3" spans="1:13" x14ac:dyDescent="0.3">
      <c r="A3" s="68"/>
      <c r="B3" s="8" t="s">
        <v>4</v>
      </c>
      <c r="C3" s="9" t="s">
        <v>180</v>
      </c>
      <c r="D3" s="10" t="s">
        <v>6</v>
      </c>
      <c r="E3" s="11" t="s">
        <v>7</v>
      </c>
      <c r="F3" s="12" t="s">
        <v>8</v>
      </c>
      <c r="G3" s="11" t="s">
        <v>9</v>
      </c>
      <c r="H3" s="12" t="s">
        <v>10</v>
      </c>
      <c r="I3" s="11" t="s">
        <v>11</v>
      </c>
      <c r="J3" s="12" t="s">
        <v>12</v>
      </c>
      <c r="K3" s="13" t="s">
        <v>13</v>
      </c>
      <c r="L3" s="25"/>
    </row>
    <row r="4" spans="1:13" x14ac:dyDescent="0.3">
      <c r="A4" s="9">
        <v>1</v>
      </c>
      <c r="B4" s="14" t="s">
        <v>15</v>
      </c>
      <c r="C4" s="14"/>
      <c r="D4" s="14"/>
      <c r="E4" s="15">
        <v>516.29999999999995</v>
      </c>
      <c r="F4" s="15">
        <v>452</v>
      </c>
      <c r="G4" s="15">
        <v>476</v>
      </c>
      <c r="H4" s="15">
        <v>488</v>
      </c>
      <c r="I4" s="15">
        <v>511</v>
      </c>
      <c r="J4" s="15">
        <v>503.9</v>
      </c>
      <c r="K4" s="15">
        <f>SUM(E4:J4)</f>
        <v>2947.2000000000003</v>
      </c>
      <c r="L4" s="25">
        <v>1</v>
      </c>
      <c r="M4" t="s">
        <v>68</v>
      </c>
    </row>
    <row r="5" spans="1:13" x14ac:dyDescent="0.3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3" ht="27" x14ac:dyDescent="0.3">
      <c r="A6" s="29" t="s">
        <v>0</v>
      </c>
      <c r="B6" s="65" t="s">
        <v>177</v>
      </c>
      <c r="C6" s="73" t="s">
        <v>181</v>
      </c>
      <c r="D6" s="73"/>
      <c r="E6" s="4" t="s">
        <v>3</v>
      </c>
      <c r="F6" s="4" t="s">
        <v>3</v>
      </c>
      <c r="G6" s="4" t="s">
        <v>3</v>
      </c>
      <c r="H6" s="4" t="s">
        <v>3</v>
      </c>
      <c r="I6" s="4" t="s">
        <v>3</v>
      </c>
      <c r="J6" s="4" t="s">
        <v>3</v>
      </c>
      <c r="K6" s="5" t="s">
        <v>3</v>
      </c>
      <c r="L6" s="25"/>
    </row>
    <row r="7" spans="1:13" x14ac:dyDescent="0.3">
      <c r="A7" s="20"/>
      <c r="B7" s="8" t="s">
        <v>4</v>
      </c>
      <c r="C7" s="9" t="s">
        <v>180</v>
      </c>
      <c r="D7" s="10" t="s">
        <v>6</v>
      </c>
      <c r="E7" s="11" t="s">
        <v>7</v>
      </c>
      <c r="F7" s="12" t="s">
        <v>8</v>
      </c>
      <c r="G7" s="11" t="s">
        <v>9</v>
      </c>
      <c r="H7" s="12" t="s">
        <v>10</v>
      </c>
      <c r="I7" s="11" t="s">
        <v>11</v>
      </c>
      <c r="J7" s="12" t="s">
        <v>12</v>
      </c>
      <c r="K7" s="13" t="s">
        <v>13</v>
      </c>
      <c r="L7" s="25"/>
    </row>
    <row r="8" spans="1:13" x14ac:dyDescent="0.3">
      <c r="A8" s="9">
        <v>1</v>
      </c>
      <c r="B8" s="14" t="s">
        <v>15</v>
      </c>
      <c r="C8" s="14"/>
      <c r="D8" s="14"/>
      <c r="E8" s="15">
        <v>1141</v>
      </c>
      <c r="F8" s="15">
        <v>1085</v>
      </c>
      <c r="G8" s="15">
        <v>1084</v>
      </c>
      <c r="H8" s="15">
        <v>1086</v>
      </c>
      <c r="I8" s="15">
        <v>1116</v>
      </c>
      <c r="J8" s="15"/>
      <c r="K8" s="15">
        <f>SUM(E8:J8)</f>
        <v>5512</v>
      </c>
      <c r="L8" s="25">
        <v>1</v>
      </c>
      <c r="M8" t="s">
        <v>68</v>
      </c>
    </row>
    <row r="9" spans="1:13" x14ac:dyDescent="0.3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3" x14ac:dyDescent="0.3">
      <c r="A10" s="68" t="s">
        <v>0</v>
      </c>
      <c r="B10" s="65" t="s">
        <v>177</v>
      </c>
      <c r="C10" s="74" t="s">
        <v>182</v>
      </c>
      <c r="D10" s="74"/>
      <c r="E10" s="4" t="s">
        <v>3</v>
      </c>
      <c r="F10" s="4" t="s">
        <v>3</v>
      </c>
      <c r="G10" s="4" t="s">
        <v>3</v>
      </c>
      <c r="H10" s="4" t="s">
        <v>3</v>
      </c>
      <c r="I10" s="4" t="s">
        <v>3</v>
      </c>
      <c r="J10" s="4" t="s">
        <v>3</v>
      </c>
      <c r="K10" s="5" t="s">
        <v>3</v>
      </c>
      <c r="L10" s="25"/>
    </row>
    <row r="11" spans="1:13" x14ac:dyDescent="0.3">
      <c r="A11" s="68"/>
      <c r="B11" s="8" t="s">
        <v>4</v>
      </c>
      <c r="C11" s="9" t="s">
        <v>180</v>
      </c>
      <c r="D11" s="10" t="s">
        <v>6</v>
      </c>
      <c r="E11" s="11" t="s">
        <v>7</v>
      </c>
      <c r="F11" s="12" t="s">
        <v>8</v>
      </c>
      <c r="G11" s="11" t="s">
        <v>9</v>
      </c>
      <c r="H11" s="12" t="s">
        <v>10</v>
      </c>
      <c r="I11" s="11" t="s">
        <v>11</v>
      </c>
      <c r="J11" s="12" t="s">
        <v>12</v>
      </c>
      <c r="K11" s="13" t="s">
        <v>13</v>
      </c>
      <c r="L11" s="25"/>
    </row>
    <row r="12" spans="1:13" x14ac:dyDescent="0.3">
      <c r="A12" s="9">
        <v>1</v>
      </c>
      <c r="B12" s="14" t="s">
        <v>15</v>
      </c>
      <c r="C12" s="14"/>
      <c r="D12" s="14"/>
      <c r="E12" s="15">
        <v>1128</v>
      </c>
      <c r="F12" s="15">
        <v>1140</v>
      </c>
      <c r="G12" s="15">
        <v>1115</v>
      </c>
      <c r="H12" s="15">
        <v>1127</v>
      </c>
      <c r="I12" s="15">
        <v>1139</v>
      </c>
      <c r="J12" s="15">
        <v>1153</v>
      </c>
      <c r="K12" s="15">
        <f>SUM(E12:J12)</f>
        <v>6802</v>
      </c>
      <c r="L12" s="25"/>
    </row>
    <row r="13" spans="1:13" x14ac:dyDescent="0.3">
      <c r="A13" s="9"/>
      <c r="B13" s="14"/>
      <c r="C13" s="14"/>
      <c r="D13" s="14"/>
      <c r="E13" s="14"/>
      <c r="F13" s="14"/>
      <c r="G13" s="14"/>
      <c r="H13" s="14"/>
      <c r="I13" s="14"/>
      <c r="J13" s="14"/>
      <c r="K13" s="14">
        <f>SUM($Q13:$V13)</f>
        <v>0</v>
      </c>
      <c r="L13" s="25"/>
    </row>
    <row r="14" spans="1:13" x14ac:dyDescent="0.3">
      <c r="A14" s="27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3" x14ac:dyDescent="0.3">
      <c r="A15" s="27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3" x14ac:dyDescent="0.3">
      <c r="A16" s="27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8" spans="1:13" ht="18" x14ac:dyDescent="0.35">
      <c r="B18" s="40" t="s">
        <v>73</v>
      </c>
    </row>
    <row r="20" spans="1:13" ht="27" x14ac:dyDescent="0.3">
      <c r="A20" s="1" t="s">
        <v>0</v>
      </c>
      <c r="B20" s="65" t="s">
        <v>177</v>
      </c>
      <c r="C20" s="74" t="s">
        <v>183</v>
      </c>
      <c r="D20" s="74"/>
      <c r="E20" s="4" t="s">
        <v>3</v>
      </c>
      <c r="F20" s="4" t="s">
        <v>3</v>
      </c>
      <c r="G20" s="4" t="s">
        <v>3</v>
      </c>
      <c r="H20" s="4" t="s">
        <v>3</v>
      </c>
      <c r="I20" s="4" t="s">
        <v>3</v>
      </c>
      <c r="J20" s="4" t="s">
        <v>3</v>
      </c>
      <c r="K20" s="5" t="s">
        <v>3</v>
      </c>
    </row>
    <row r="21" spans="1:13" x14ac:dyDescent="0.3">
      <c r="A21" s="1"/>
      <c r="B21" s="8" t="s">
        <v>4</v>
      </c>
      <c r="C21" s="9" t="s">
        <v>180</v>
      </c>
      <c r="D21" s="10" t="s">
        <v>6</v>
      </c>
      <c r="E21" s="11" t="s">
        <v>7</v>
      </c>
      <c r="F21" s="12" t="s">
        <v>8</v>
      </c>
      <c r="G21" s="11" t="s">
        <v>9</v>
      </c>
      <c r="H21" s="12" t="s">
        <v>10</v>
      </c>
      <c r="I21" s="11" t="s">
        <v>11</v>
      </c>
      <c r="J21" s="12" t="s">
        <v>12</v>
      </c>
      <c r="K21" s="13" t="s">
        <v>13</v>
      </c>
    </row>
    <row r="22" spans="1:13" x14ac:dyDescent="0.3">
      <c r="A22" s="9">
        <v>1</v>
      </c>
      <c r="B22" s="14" t="s">
        <v>53</v>
      </c>
      <c r="C22" s="14"/>
      <c r="D22" s="14"/>
      <c r="E22" s="15">
        <v>1037</v>
      </c>
      <c r="F22" s="15">
        <v>1057</v>
      </c>
      <c r="G22" s="15">
        <v>1044</v>
      </c>
      <c r="H22" s="15">
        <v>1036</v>
      </c>
      <c r="I22" s="15">
        <v>1066</v>
      </c>
      <c r="J22" s="15">
        <v>1074</v>
      </c>
      <c r="K22" s="15">
        <f>SUM(E22:J22)</f>
        <v>6314</v>
      </c>
    </row>
    <row r="23" spans="1:13" x14ac:dyDescent="0.3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3" ht="27" x14ac:dyDescent="0.3">
      <c r="A24" s="1" t="s">
        <v>0</v>
      </c>
      <c r="B24" s="65" t="s">
        <v>177</v>
      </c>
      <c r="C24" s="73" t="s">
        <v>184</v>
      </c>
      <c r="D24" s="73"/>
      <c r="E24" s="4" t="s">
        <v>3</v>
      </c>
      <c r="F24" s="4" t="s">
        <v>3</v>
      </c>
      <c r="G24" s="4" t="s">
        <v>3</v>
      </c>
      <c r="H24" s="4" t="s">
        <v>3</v>
      </c>
      <c r="I24" s="4" t="s">
        <v>3</v>
      </c>
      <c r="J24" s="4" t="s">
        <v>3</v>
      </c>
      <c r="K24" s="5" t="s">
        <v>3</v>
      </c>
    </row>
    <row r="25" spans="1:13" x14ac:dyDescent="0.3">
      <c r="A25" s="1"/>
      <c r="B25" s="8" t="s">
        <v>4</v>
      </c>
      <c r="C25" s="9" t="s">
        <v>180</v>
      </c>
      <c r="D25" s="10" t="s">
        <v>6</v>
      </c>
      <c r="E25" s="11" t="s">
        <v>7</v>
      </c>
      <c r="F25" s="12" t="s">
        <v>8</v>
      </c>
      <c r="G25" s="11" t="s">
        <v>9</v>
      </c>
      <c r="H25" s="12" t="s">
        <v>10</v>
      </c>
      <c r="I25" s="11" t="s">
        <v>11</v>
      </c>
      <c r="J25" s="12" t="s">
        <v>12</v>
      </c>
      <c r="K25" s="13" t="s">
        <v>13</v>
      </c>
    </row>
    <row r="26" spans="1:13" x14ac:dyDescent="0.3">
      <c r="A26" s="9">
        <v>1</v>
      </c>
      <c r="B26" s="14" t="s">
        <v>185</v>
      </c>
      <c r="C26" s="14"/>
      <c r="D26" s="14"/>
      <c r="E26" s="15">
        <v>1032</v>
      </c>
      <c r="F26" s="15">
        <v>1013</v>
      </c>
      <c r="G26" s="15">
        <v>1010</v>
      </c>
      <c r="H26" s="15">
        <v>1023</v>
      </c>
      <c r="I26" s="15">
        <v>1001</v>
      </c>
      <c r="J26" s="15">
        <v>1008</v>
      </c>
      <c r="K26" s="15">
        <f>SUM(E26:J26)</f>
        <v>6087</v>
      </c>
      <c r="L26" s="16">
        <v>1</v>
      </c>
      <c r="M26" t="s">
        <v>68</v>
      </c>
    </row>
    <row r="27" spans="1:13" x14ac:dyDescent="0.3">
      <c r="A27" s="9">
        <v>2</v>
      </c>
      <c r="B27" s="14" t="s">
        <v>186</v>
      </c>
      <c r="C27" s="14"/>
      <c r="D27" s="14"/>
      <c r="E27" s="14">
        <v>918</v>
      </c>
      <c r="F27" s="14">
        <v>945</v>
      </c>
      <c r="G27" s="14">
        <v>972</v>
      </c>
      <c r="H27" s="14">
        <v>960</v>
      </c>
      <c r="I27" s="14">
        <v>934</v>
      </c>
      <c r="J27" s="14">
        <v>952</v>
      </c>
      <c r="K27" s="15">
        <f>SUM(E27:J27)</f>
        <v>5681</v>
      </c>
    </row>
    <row r="28" spans="1:13" x14ac:dyDescent="0.3">
      <c r="A28" s="9">
        <v>3</v>
      </c>
      <c r="B28" s="14" t="s">
        <v>61</v>
      </c>
      <c r="C28" s="14"/>
      <c r="D28" s="14"/>
      <c r="E28" s="14">
        <v>953</v>
      </c>
      <c r="F28" s="14">
        <v>946</v>
      </c>
      <c r="G28" s="14">
        <v>951</v>
      </c>
      <c r="H28" s="14">
        <v>955</v>
      </c>
      <c r="I28" s="14">
        <v>931</v>
      </c>
      <c r="J28" s="14">
        <v>938</v>
      </c>
      <c r="K28" s="15">
        <f>SUM(E28:J28)</f>
        <v>5674</v>
      </c>
    </row>
    <row r="29" spans="1:13" x14ac:dyDescent="0.3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1" spans="1:13" ht="18" x14ac:dyDescent="0.35">
      <c r="B31" s="40" t="s">
        <v>172</v>
      </c>
    </row>
    <row r="32" spans="1:13" x14ac:dyDescent="0.3">
      <c r="A32" s="68" t="s">
        <v>0</v>
      </c>
      <c r="B32" s="65" t="s">
        <v>177</v>
      </c>
      <c r="C32" s="73" t="s">
        <v>187</v>
      </c>
      <c r="D32" s="73"/>
      <c r="E32" s="4" t="s">
        <v>3</v>
      </c>
      <c r="F32" s="4" t="s">
        <v>3</v>
      </c>
      <c r="G32" s="4" t="s">
        <v>3</v>
      </c>
      <c r="H32" s="4" t="s">
        <v>3</v>
      </c>
      <c r="I32" s="4" t="s">
        <v>3</v>
      </c>
      <c r="J32" s="4" t="s">
        <v>3</v>
      </c>
      <c r="K32" s="42" t="s">
        <v>3</v>
      </c>
    </row>
    <row r="33" spans="1:13" x14ac:dyDescent="0.3">
      <c r="A33" s="68"/>
      <c r="B33" s="8" t="s">
        <v>4</v>
      </c>
      <c r="C33" s="9" t="s">
        <v>180</v>
      </c>
      <c r="D33" s="10" t="s">
        <v>6</v>
      </c>
      <c r="E33" s="11" t="s">
        <v>7</v>
      </c>
      <c r="F33" s="12" t="s">
        <v>8</v>
      </c>
      <c r="G33" s="11" t="s">
        <v>9</v>
      </c>
      <c r="H33" s="12" t="s">
        <v>10</v>
      </c>
      <c r="I33" s="11" t="s">
        <v>11</v>
      </c>
      <c r="J33" s="12" t="s">
        <v>12</v>
      </c>
      <c r="K33" s="43" t="s">
        <v>13</v>
      </c>
    </row>
    <row r="34" spans="1:13" x14ac:dyDescent="0.3">
      <c r="A34" s="9">
        <v>1</v>
      </c>
      <c r="B34" s="14" t="s">
        <v>188</v>
      </c>
      <c r="C34" s="14"/>
      <c r="D34" s="14"/>
      <c r="E34" s="14">
        <v>927.1</v>
      </c>
      <c r="F34" s="14">
        <v>935.7</v>
      </c>
      <c r="G34" s="25">
        <v>943</v>
      </c>
      <c r="H34" s="14">
        <v>929.8</v>
      </c>
      <c r="I34" s="14">
        <v>933.1</v>
      </c>
      <c r="J34" s="14">
        <v>937</v>
      </c>
      <c r="K34" s="26">
        <f>SUM(E34:J34)</f>
        <v>5605.7000000000007</v>
      </c>
      <c r="L34" s="16">
        <v>1</v>
      </c>
      <c r="M34" t="s">
        <v>68</v>
      </c>
    </row>
    <row r="35" spans="1:13" x14ac:dyDescent="0.3">
      <c r="A35" s="9">
        <v>2</v>
      </c>
      <c r="B35" s="14" t="s">
        <v>189</v>
      </c>
      <c r="C35" s="14"/>
      <c r="D35" s="14"/>
      <c r="E35" s="14">
        <v>931.6</v>
      </c>
      <c r="F35" s="14">
        <v>934.7</v>
      </c>
      <c r="G35" s="14">
        <v>936.9</v>
      </c>
      <c r="H35" s="14">
        <v>929.4</v>
      </c>
      <c r="I35" s="14">
        <v>934.3</v>
      </c>
      <c r="J35" s="14">
        <v>926.9</v>
      </c>
      <c r="K35" s="26">
        <f t="shared" ref="K35:K47" si="0">SUM(E35:J35)</f>
        <v>5593.8</v>
      </c>
    </row>
    <row r="36" spans="1:13" x14ac:dyDescent="0.3">
      <c r="A36" s="9">
        <v>3</v>
      </c>
      <c r="B36" s="14" t="s">
        <v>82</v>
      </c>
      <c r="C36" s="14"/>
      <c r="D36" s="14"/>
      <c r="E36" s="14">
        <v>911.9</v>
      </c>
      <c r="F36" s="14">
        <v>920.7</v>
      </c>
      <c r="G36" s="14">
        <v>922.5</v>
      </c>
      <c r="H36" s="14">
        <v>913.4</v>
      </c>
      <c r="I36" s="14">
        <v>931.7</v>
      </c>
      <c r="J36" s="14">
        <v>898.1</v>
      </c>
      <c r="K36" s="26">
        <f t="shared" si="0"/>
        <v>5498.3</v>
      </c>
    </row>
    <row r="37" spans="1:13" x14ac:dyDescent="0.3">
      <c r="A37" s="9">
        <v>4</v>
      </c>
      <c r="B37" s="14" t="s">
        <v>190</v>
      </c>
      <c r="C37" s="14"/>
      <c r="D37" s="14"/>
      <c r="E37" s="14">
        <v>901.6</v>
      </c>
      <c r="F37" s="14">
        <v>908</v>
      </c>
      <c r="G37" s="14">
        <v>922</v>
      </c>
      <c r="H37" s="14">
        <v>912.3</v>
      </c>
      <c r="I37" s="14">
        <v>920.6</v>
      </c>
      <c r="J37" s="14">
        <v>923.9</v>
      </c>
      <c r="K37" s="26">
        <f t="shared" si="0"/>
        <v>5488.4</v>
      </c>
    </row>
    <row r="38" spans="1:13" x14ac:dyDescent="0.3">
      <c r="A38" s="9">
        <v>5</v>
      </c>
      <c r="B38" s="14" t="s">
        <v>191</v>
      </c>
      <c r="C38" s="14"/>
      <c r="D38" s="14"/>
      <c r="E38" s="14">
        <v>903.6</v>
      </c>
      <c r="F38" s="14">
        <v>906.6</v>
      </c>
      <c r="G38" s="14">
        <v>908.3</v>
      </c>
      <c r="H38" s="14">
        <v>918.1</v>
      </c>
      <c r="I38" s="14">
        <v>915.2</v>
      </c>
      <c r="J38" s="14">
        <v>909.5</v>
      </c>
      <c r="K38" s="26">
        <f t="shared" si="0"/>
        <v>5461.3</v>
      </c>
    </row>
    <row r="39" spans="1:13" x14ac:dyDescent="0.3">
      <c r="A39" s="9">
        <v>6</v>
      </c>
      <c r="B39" s="14" t="s">
        <v>84</v>
      </c>
      <c r="C39" s="14"/>
      <c r="D39" s="14"/>
      <c r="E39" s="15">
        <v>901.2</v>
      </c>
      <c r="F39" s="15">
        <v>907.9</v>
      </c>
      <c r="G39" s="15">
        <v>902.9</v>
      </c>
      <c r="H39" s="15">
        <v>909.2</v>
      </c>
      <c r="I39" s="15">
        <v>901.2</v>
      </c>
      <c r="J39" s="15">
        <v>901.4</v>
      </c>
      <c r="K39" s="26">
        <f t="shared" si="0"/>
        <v>5423.7999999999993</v>
      </c>
    </row>
    <row r="40" spans="1:13" x14ac:dyDescent="0.3">
      <c r="A40" s="9">
        <v>7</v>
      </c>
      <c r="B40" s="14" t="s">
        <v>192</v>
      </c>
      <c r="C40" s="14"/>
      <c r="D40" s="14"/>
      <c r="E40" s="14">
        <v>905.3</v>
      </c>
      <c r="F40" s="14">
        <v>897.9</v>
      </c>
      <c r="G40" s="14">
        <v>861.8</v>
      </c>
      <c r="H40" s="14">
        <v>909.2</v>
      </c>
      <c r="I40" s="14">
        <v>909.7</v>
      </c>
      <c r="J40" s="14">
        <v>908.5</v>
      </c>
      <c r="K40" s="26">
        <f t="shared" si="0"/>
        <v>5392.4</v>
      </c>
    </row>
    <row r="41" spans="1:13" x14ac:dyDescent="0.3">
      <c r="A41" s="9">
        <v>8</v>
      </c>
      <c r="B41" s="14" t="s">
        <v>87</v>
      </c>
      <c r="C41" s="14"/>
      <c r="D41" s="14"/>
      <c r="E41" s="14">
        <v>894.8</v>
      </c>
      <c r="F41" s="14">
        <v>864.9</v>
      </c>
      <c r="G41" s="14">
        <v>900.3</v>
      </c>
      <c r="H41" s="14">
        <v>905.2</v>
      </c>
      <c r="I41" s="14">
        <v>883.4</v>
      </c>
      <c r="J41" s="14">
        <v>899.8</v>
      </c>
      <c r="K41" s="26">
        <f t="shared" si="0"/>
        <v>5348.4</v>
      </c>
    </row>
    <row r="42" spans="1:13" x14ac:dyDescent="0.3">
      <c r="A42" s="9">
        <v>9</v>
      </c>
      <c r="B42" s="14" t="s">
        <v>126</v>
      </c>
      <c r="C42" s="14"/>
      <c r="D42" s="14"/>
      <c r="E42" s="14">
        <v>894.4</v>
      </c>
      <c r="F42" s="14">
        <v>881.7</v>
      </c>
      <c r="G42" s="14">
        <v>888.8</v>
      </c>
      <c r="H42" s="14">
        <v>891.9</v>
      </c>
      <c r="I42" s="14">
        <v>873.5</v>
      </c>
      <c r="J42" s="14">
        <v>884.8</v>
      </c>
      <c r="K42" s="26">
        <f t="shared" si="0"/>
        <v>5315.0999999999995</v>
      </c>
    </row>
    <row r="43" spans="1:13" x14ac:dyDescent="0.3">
      <c r="A43" s="9">
        <v>10</v>
      </c>
      <c r="B43" s="14" t="s">
        <v>102</v>
      </c>
      <c r="C43" s="14"/>
      <c r="D43" s="14"/>
      <c r="E43" s="14">
        <v>882.9</v>
      </c>
      <c r="F43" s="14">
        <v>888.3</v>
      </c>
      <c r="G43" s="14">
        <v>855.7</v>
      </c>
      <c r="H43" s="14">
        <v>892.4</v>
      </c>
      <c r="I43" s="14">
        <v>874.1</v>
      </c>
      <c r="J43" s="14">
        <v>879.3</v>
      </c>
      <c r="K43" s="26">
        <f t="shared" si="0"/>
        <v>5272.7</v>
      </c>
    </row>
    <row r="44" spans="1:13" x14ac:dyDescent="0.3">
      <c r="A44" s="9">
        <v>11</v>
      </c>
      <c r="B44" s="14" t="s">
        <v>89</v>
      </c>
      <c r="C44" s="14"/>
      <c r="D44" s="14"/>
      <c r="E44" s="14">
        <v>872.7</v>
      </c>
      <c r="F44" s="14">
        <v>862.6</v>
      </c>
      <c r="G44" s="14">
        <v>877.2</v>
      </c>
      <c r="H44" s="14">
        <v>865.5</v>
      </c>
      <c r="I44" s="14">
        <v>886.5</v>
      </c>
      <c r="J44" s="14">
        <v>876.8</v>
      </c>
      <c r="K44" s="26">
        <f t="shared" si="0"/>
        <v>5241.3</v>
      </c>
    </row>
    <row r="45" spans="1:13" x14ac:dyDescent="0.3">
      <c r="A45" s="9">
        <v>12</v>
      </c>
      <c r="B45" s="14" t="s">
        <v>193</v>
      </c>
      <c r="C45" s="14"/>
      <c r="D45" s="14"/>
      <c r="E45" s="14">
        <v>851.2</v>
      </c>
      <c r="F45" s="14">
        <v>872.3</v>
      </c>
      <c r="G45" s="14">
        <v>851.2</v>
      </c>
      <c r="H45" s="14">
        <v>871.3</v>
      </c>
      <c r="I45" s="14">
        <v>889.8</v>
      </c>
      <c r="J45" s="14">
        <v>860.6</v>
      </c>
      <c r="K45" s="26">
        <f t="shared" si="0"/>
        <v>5196.4000000000005</v>
      </c>
    </row>
    <row r="46" spans="1:13" x14ac:dyDescent="0.3">
      <c r="A46" s="9">
        <v>13</v>
      </c>
      <c r="B46" s="14" t="s">
        <v>194</v>
      </c>
      <c r="C46" s="14"/>
      <c r="D46" s="14"/>
      <c r="E46" s="14">
        <v>851.4</v>
      </c>
      <c r="F46" s="14">
        <v>863.1</v>
      </c>
      <c r="G46" s="14">
        <v>844.9</v>
      </c>
      <c r="H46" s="14">
        <v>858.3</v>
      </c>
      <c r="I46" s="14">
        <v>873.5</v>
      </c>
      <c r="J46" s="14">
        <v>886.4</v>
      </c>
      <c r="K46" s="26">
        <f t="shared" si="0"/>
        <v>5177.5999999999995</v>
      </c>
    </row>
    <row r="47" spans="1:13" x14ac:dyDescent="0.3">
      <c r="A47" s="9">
        <v>14</v>
      </c>
      <c r="B47" s="14" t="s">
        <v>35</v>
      </c>
      <c r="C47" s="14"/>
      <c r="D47" s="14"/>
      <c r="E47" s="14">
        <v>901.7</v>
      </c>
      <c r="F47" s="14">
        <v>615.5</v>
      </c>
      <c r="G47" s="14">
        <v>611</v>
      </c>
      <c r="H47" s="14">
        <v>606.29999999999995</v>
      </c>
      <c r="I47" s="14">
        <v>617</v>
      </c>
      <c r="J47" s="14">
        <v>621.29999999999995</v>
      </c>
      <c r="K47" s="26">
        <f t="shared" si="0"/>
        <v>3972.8</v>
      </c>
    </row>
    <row r="48" spans="1:13" x14ac:dyDescent="0.3">
      <c r="A48" s="27"/>
      <c r="B48" s="25"/>
      <c r="C48" s="25"/>
      <c r="D48" s="25"/>
      <c r="E48" s="25"/>
      <c r="F48" s="25"/>
      <c r="G48" s="25"/>
      <c r="H48" s="25"/>
      <c r="I48" s="25"/>
      <c r="J48" s="25"/>
      <c r="K48" s="50"/>
    </row>
    <row r="49" spans="1:13" x14ac:dyDescent="0.3">
      <c r="A49" s="68" t="s">
        <v>0</v>
      </c>
      <c r="B49" s="65" t="s">
        <v>177</v>
      </c>
      <c r="C49" s="74" t="s">
        <v>195</v>
      </c>
      <c r="D49" s="74"/>
      <c r="E49" s="4" t="s">
        <v>3</v>
      </c>
      <c r="F49" s="4" t="s">
        <v>3</v>
      </c>
      <c r="G49" s="4" t="s">
        <v>3</v>
      </c>
      <c r="H49" s="4" t="s">
        <v>3</v>
      </c>
      <c r="I49" s="4" t="s">
        <v>3</v>
      </c>
      <c r="J49" s="4" t="s">
        <v>3</v>
      </c>
      <c r="K49" s="42" t="s">
        <v>3</v>
      </c>
    </row>
    <row r="50" spans="1:13" x14ac:dyDescent="0.3">
      <c r="A50" s="68"/>
      <c r="B50" s="65"/>
      <c r="C50" s="66"/>
      <c r="D50" s="66"/>
      <c r="E50" s="4"/>
      <c r="F50" s="4"/>
      <c r="G50" s="4"/>
      <c r="H50" s="4"/>
      <c r="I50" s="4"/>
      <c r="J50" s="4"/>
      <c r="K50" s="42"/>
    </row>
    <row r="51" spans="1:13" x14ac:dyDescent="0.3">
      <c r="A51" s="68"/>
      <c r="B51" s="8" t="s">
        <v>4</v>
      </c>
      <c r="C51" s="9" t="s">
        <v>180</v>
      </c>
      <c r="D51" s="10" t="s">
        <v>6</v>
      </c>
      <c r="E51" s="11" t="s">
        <v>7</v>
      </c>
      <c r="F51" s="12" t="s">
        <v>8</v>
      </c>
      <c r="G51" s="11" t="s">
        <v>9</v>
      </c>
      <c r="H51" s="12" t="s">
        <v>10</v>
      </c>
      <c r="I51" s="11" t="s">
        <v>11</v>
      </c>
      <c r="J51" s="12" t="s">
        <v>12</v>
      </c>
      <c r="K51" s="43" t="s">
        <v>13</v>
      </c>
    </row>
    <row r="52" spans="1:13" x14ac:dyDescent="0.3">
      <c r="A52" s="9">
        <v>1</v>
      </c>
      <c r="B52" s="14" t="s">
        <v>196</v>
      </c>
      <c r="C52" s="14"/>
      <c r="D52" s="14"/>
      <c r="E52" s="14">
        <v>852.8</v>
      </c>
      <c r="F52" s="14">
        <v>854.6</v>
      </c>
      <c r="G52" s="14">
        <v>846.6</v>
      </c>
      <c r="H52" s="14">
        <v>856</v>
      </c>
      <c r="I52" s="14">
        <v>852.7</v>
      </c>
      <c r="J52" s="14">
        <v>577</v>
      </c>
      <c r="K52" s="26">
        <f>SUM(E52:J52)</f>
        <v>4839.7</v>
      </c>
    </row>
    <row r="54" spans="1:13" ht="18" x14ac:dyDescent="0.35">
      <c r="B54" s="40" t="s">
        <v>174</v>
      </c>
    </row>
    <row r="55" spans="1:13" ht="27" x14ac:dyDescent="0.3">
      <c r="A55" s="1" t="s">
        <v>0</v>
      </c>
      <c r="B55" s="65" t="s">
        <v>177</v>
      </c>
      <c r="C55" s="73" t="s">
        <v>197</v>
      </c>
      <c r="D55" s="73"/>
      <c r="E55" s="4" t="s">
        <v>3</v>
      </c>
      <c r="F55" s="4" t="s">
        <v>3</v>
      </c>
      <c r="G55" s="4" t="s">
        <v>3</v>
      </c>
      <c r="H55" s="4" t="s">
        <v>3</v>
      </c>
      <c r="I55" s="4" t="s">
        <v>3</v>
      </c>
      <c r="J55" s="4" t="s">
        <v>3</v>
      </c>
      <c r="K55" s="5" t="s">
        <v>3</v>
      </c>
    </row>
    <row r="56" spans="1:13" x14ac:dyDescent="0.3">
      <c r="A56" s="1"/>
      <c r="B56" s="8" t="s">
        <v>4</v>
      </c>
      <c r="C56" s="9" t="s">
        <v>180</v>
      </c>
      <c r="D56" s="10" t="s">
        <v>6</v>
      </c>
      <c r="E56" s="11" t="s">
        <v>7</v>
      </c>
      <c r="F56" s="12" t="s">
        <v>8</v>
      </c>
      <c r="G56" s="11" t="s">
        <v>9</v>
      </c>
      <c r="H56" s="12" t="s">
        <v>10</v>
      </c>
      <c r="I56" s="11" t="s">
        <v>11</v>
      </c>
      <c r="J56" s="12" t="s">
        <v>12</v>
      </c>
      <c r="K56" s="13" t="s">
        <v>13</v>
      </c>
    </row>
    <row r="57" spans="1:13" x14ac:dyDescent="0.3">
      <c r="A57" s="9">
        <v>1</v>
      </c>
      <c r="B57" s="14" t="s">
        <v>35</v>
      </c>
      <c r="C57" s="14"/>
      <c r="D57" s="14"/>
      <c r="E57" s="14">
        <v>874.2</v>
      </c>
      <c r="F57" s="14">
        <v>867.3</v>
      </c>
      <c r="G57" s="14">
        <v>870.8</v>
      </c>
      <c r="H57" s="14">
        <v>887.5</v>
      </c>
      <c r="I57" s="14">
        <v>876.9</v>
      </c>
      <c r="J57" s="14">
        <v>881.3</v>
      </c>
      <c r="K57" s="14">
        <f>SUM(E57:J57)</f>
        <v>5258</v>
      </c>
      <c r="L57" s="16">
        <v>1</v>
      </c>
      <c r="M57" t="s">
        <v>68</v>
      </c>
    </row>
    <row r="58" spans="1:13" x14ac:dyDescent="0.3">
      <c r="A58" s="9">
        <v>2</v>
      </c>
      <c r="B58" s="14" t="s">
        <v>157</v>
      </c>
      <c r="C58" s="14"/>
      <c r="D58" s="14"/>
      <c r="E58" s="15">
        <v>861.8</v>
      </c>
      <c r="F58" s="15">
        <v>860.2</v>
      </c>
      <c r="G58" s="15">
        <v>878.6</v>
      </c>
      <c r="H58" s="15">
        <v>846.7</v>
      </c>
      <c r="I58" s="15">
        <v>876.7</v>
      </c>
      <c r="J58" s="15">
        <v>853.2</v>
      </c>
      <c r="K58" s="14">
        <f>SUM(E58:J58)</f>
        <v>5177.2</v>
      </c>
    </row>
    <row r="59" spans="1:13" x14ac:dyDescent="0.3">
      <c r="A59" s="9">
        <v>3</v>
      </c>
      <c r="B59" s="14" t="s">
        <v>126</v>
      </c>
      <c r="C59" s="14"/>
      <c r="D59" s="14"/>
      <c r="E59" s="14">
        <v>872.1</v>
      </c>
      <c r="F59" s="14">
        <v>878.8</v>
      </c>
      <c r="G59" s="14">
        <v>870.8</v>
      </c>
      <c r="H59" s="14">
        <v>841.2</v>
      </c>
      <c r="I59" s="14">
        <v>873.5</v>
      </c>
      <c r="J59" s="14">
        <v>833.9</v>
      </c>
      <c r="K59" s="14">
        <f>SUM(E59:J59)</f>
        <v>5170.2999999999993</v>
      </c>
    </row>
    <row r="60" spans="1:13" x14ac:dyDescent="0.3">
      <c r="A60" s="9">
        <v>4</v>
      </c>
      <c r="B60" s="14"/>
      <c r="C60" s="14"/>
      <c r="D60" s="14"/>
      <c r="E60" s="14"/>
      <c r="F60" s="14"/>
      <c r="G60" s="14"/>
      <c r="H60" s="14"/>
      <c r="I60" s="14"/>
      <c r="J60" s="14"/>
      <c r="K60" s="14">
        <f>SUM($Q60:$V60)</f>
        <v>0</v>
      </c>
    </row>
  </sheetData>
  <mergeCells count="12">
    <mergeCell ref="C55:D55"/>
    <mergeCell ref="A2:A3"/>
    <mergeCell ref="C2:D2"/>
    <mergeCell ref="C6:D6"/>
    <mergeCell ref="A10:A11"/>
    <mergeCell ref="C10:D10"/>
    <mergeCell ref="C20:D20"/>
    <mergeCell ref="C24:D24"/>
    <mergeCell ref="A32:A33"/>
    <mergeCell ref="C32:D32"/>
    <mergeCell ref="A49:A51"/>
    <mergeCell ref="C49:D4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Freihand</vt:lpstr>
      <vt:lpstr>Auflage</vt:lpstr>
      <vt:lpstr>Mannschaften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Nicole Adrians</cp:lastModifiedBy>
  <dcterms:created xsi:type="dcterms:W3CDTF">2023-04-06T14:19:44Z</dcterms:created>
  <dcterms:modified xsi:type="dcterms:W3CDTF">2023-04-14T17:05:21Z</dcterms:modified>
</cp:coreProperties>
</file>